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D:\Desktop\兼职辅导员事务\2025学业奖\"/>
    </mc:Choice>
  </mc:AlternateContent>
  <xr:revisionPtr revIDLastSave="0" documentId="13_ncr:1_{1419F29A-7ACA-4903-BC31-C8743C7DB89C}" xr6:coauthVersionLast="47" xr6:coauthVersionMax="47" xr10:uidLastSave="{00000000-0000-0000-0000-000000000000}"/>
  <bookViews>
    <workbookView xWindow="-108" yWindow="-108" windowWidth="23256" windowHeight="13176" xr2:uid="{00000000-000D-0000-FFFF-FFFF00000000}"/>
  </bookViews>
  <sheets>
    <sheet name="22级秋博汇总" sheetId="4" r:id="rId1"/>
    <sheet name="23级秋博汇总" sheetId="5" r:id="rId2"/>
    <sheet name="24级秋博汇总" sheetId="6" r:id="rId3"/>
    <sheet name="22级博士" sheetId="1" r:id="rId4"/>
    <sheet name="23级博士" sheetId="2" r:id="rId5"/>
    <sheet name="24级博士" sheetId="3" r:id="rId6"/>
  </sheets>
  <definedNames>
    <definedName name="_xlnm._FilterDatabase" localSheetId="0" hidden="1">'22级秋博汇总'!$B$2:$G$29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 i="4" l="1"/>
  <c r="G35" i="6"/>
  <c r="G54" i="6"/>
  <c r="G27" i="6"/>
  <c r="G20" i="6"/>
  <c r="G18" i="6"/>
  <c r="G52" i="6"/>
  <c r="G31" i="6"/>
  <c r="G11" i="6"/>
  <c r="G13" i="6"/>
  <c r="G4" i="6"/>
  <c r="G32" i="6"/>
  <c r="G10" i="6"/>
  <c r="G33" i="6"/>
  <c r="G41" i="6"/>
  <c r="G44" i="6"/>
  <c r="G3" i="6"/>
  <c r="G36" i="6"/>
  <c r="G39" i="6"/>
  <c r="G30" i="6"/>
  <c r="G42" i="6"/>
  <c r="G22" i="6"/>
  <c r="G15" i="6"/>
  <c r="G28" i="6"/>
  <c r="G19" i="6"/>
  <c r="G50" i="6"/>
  <c r="G26" i="6"/>
  <c r="G37" i="6"/>
  <c r="G21" i="6"/>
  <c r="G23" i="6"/>
  <c r="G9" i="6"/>
  <c r="G55" i="6"/>
  <c r="G24" i="6"/>
  <c r="G12" i="6"/>
  <c r="G34" i="6"/>
  <c r="G16" i="6"/>
  <c r="G29" i="6"/>
  <c r="G40" i="6"/>
  <c r="G43" i="6"/>
  <c r="G51" i="6"/>
  <c r="G47" i="6"/>
  <c r="G48" i="6"/>
  <c r="G38" i="6"/>
  <c r="G2" i="6"/>
  <c r="G6" i="6"/>
  <c r="G8" i="6"/>
  <c r="G17" i="6"/>
  <c r="G7" i="6"/>
  <c r="G25" i="6"/>
  <c r="G45" i="6"/>
  <c r="G53" i="6"/>
  <c r="G49" i="6"/>
  <c r="G14" i="6"/>
  <c r="G46" i="6"/>
  <c r="G5" i="6"/>
  <c r="G21" i="5"/>
  <c r="G35" i="5"/>
  <c r="G23" i="5"/>
  <c r="G30" i="5"/>
  <c r="G20" i="5"/>
  <c r="G34" i="5"/>
  <c r="G27" i="5"/>
  <c r="G16" i="5"/>
  <c r="G17" i="5"/>
  <c r="G33" i="5"/>
  <c r="G9" i="5"/>
  <c r="G10" i="5"/>
  <c r="G19" i="5"/>
  <c r="G28" i="5"/>
  <c r="G32" i="5"/>
  <c r="G4" i="5"/>
  <c r="G6" i="5"/>
  <c r="G26" i="5"/>
  <c r="G38" i="5"/>
  <c r="G12" i="5"/>
  <c r="G15" i="5"/>
  <c r="G2" i="5"/>
  <c r="G8" i="5"/>
  <c r="G13" i="5"/>
  <c r="G22" i="5"/>
  <c r="G36" i="5"/>
  <c r="G7" i="5"/>
  <c r="G29" i="5"/>
  <c r="G11" i="5"/>
  <c r="G5" i="5"/>
  <c r="G14" i="5"/>
  <c r="G37" i="5"/>
  <c r="G31" i="5"/>
  <c r="G18" i="5"/>
  <c r="G3" i="5"/>
  <c r="G25" i="5"/>
  <c r="G24" i="5"/>
  <c r="G12" i="4"/>
  <c r="G6" i="4"/>
  <c r="G27" i="4"/>
  <c r="G29" i="4"/>
  <c r="G20" i="4"/>
  <c r="G5" i="4"/>
  <c r="G25" i="4"/>
  <c r="G28" i="4"/>
  <c r="G13" i="4"/>
  <c r="G15" i="4"/>
  <c r="G3" i="4"/>
  <c r="G16" i="4"/>
  <c r="G17" i="4"/>
  <c r="G21" i="4"/>
  <c r="G8" i="4"/>
  <c r="G22" i="4"/>
  <c r="G9" i="4"/>
  <c r="G14" i="4"/>
  <c r="G11" i="4"/>
  <c r="G10" i="4"/>
  <c r="G19" i="4"/>
  <c r="G4" i="4"/>
  <c r="G23" i="4"/>
  <c r="G18" i="4"/>
  <c r="G7" i="4"/>
  <c r="G26" i="4"/>
  <c r="G24" i="4"/>
</calcChain>
</file>

<file path=xl/sharedStrings.xml><?xml version="1.0" encoding="utf-8"?>
<sst xmlns="http://schemas.openxmlformats.org/spreadsheetml/2006/main" count="869" uniqueCount="417">
  <si>
    <t>序号</t>
  </si>
  <si>
    <t>学号</t>
  </si>
  <si>
    <t>姓名</t>
  </si>
  <si>
    <t>规格化成绩</t>
  </si>
  <si>
    <t>素质分</t>
  </si>
  <si>
    <t>素质分加分项目</t>
  </si>
  <si>
    <t>科研分</t>
  </si>
  <si>
    <t>备注</t>
  </si>
  <si>
    <t>SCI论文（标题、第几作者、收录时间）</t>
  </si>
  <si>
    <t>EI论文(标题、第几作者)</t>
  </si>
  <si>
    <t>国内国际际学术会议（被收录级别）</t>
  </si>
  <si>
    <t>国家或国际竞赛获奖</t>
  </si>
  <si>
    <t>省级竞赛获奖</t>
  </si>
  <si>
    <t>获得发明专利（专利号与授权日）</t>
  </si>
  <si>
    <t>申请并公示的发明专利（申请公布号与申请公布日）</t>
  </si>
  <si>
    <t>学生干部</t>
  </si>
  <si>
    <t>说明</t>
  </si>
  <si>
    <r>
      <t>证明材料中必须提供论文封面，注明期刊在</t>
    </r>
    <r>
      <rPr>
        <sz val="11"/>
        <color indexed="10"/>
        <rFont val="宋体"/>
        <family val="3"/>
        <charset val="134"/>
      </rPr>
      <t>中科院分区</t>
    </r>
    <r>
      <rPr>
        <sz val="11"/>
        <color theme="1"/>
        <rFont val="等线"/>
        <family val="2"/>
        <scheme val="minor"/>
      </rPr>
      <t>情况以及</t>
    </r>
    <r>
      <rPr>
        <sz val="11"/>
        <color indexed="10"/>
        <rFont val="宋体"/>
        <family val="3"/>
        <charset val="134"/>
      </rPr>
      <t>作者顺序</t>
    </r>
    <r>
      <rPr>
        <sz val="11"/>
        <color theme="1"/>
        <rFont val="等线"/>
        <family val="2"/>
        <scheme val="minor"/>
      </rPr>
      <t>、</t>
    </r>
    <r>
      <rPr>
        <sz val="11"/>
        <color indexed="10"/>
        <rFont val="宋体"/>
        <family val="3"/>
        <charset val="134"/>
      </rPr>
      <t>论文状态、收录时间（不在学年内不允许在表格中填写）、检索截图，多篇文章注意标号换行，证明材料以论文题命名</t>
    </r>
  </si>
  <si>
    <t>支撑材料中需提供论文封面、被检索截图、作者顺序，证明材料以论文题命名</t>
  </si>
  <si>
    <r>
      <t>支撑材料中需提供论文封面、被检索截图、</t>
    </r>
    <r>
      <rPr>
        <sz val="11"/>
        <color indexed="10"/>
        <rFont val="宋体"/>
        <family val="3"/>
        <charset val="134"/>
      </rPr>
      <t>会议时间、几作，证明材料以论文题命名</t>
    </r>
  </si>
  <si>
    <t>材料中务必提交证书图片，注明时间</t>
  </si>
  <si>
    <r>
      <t>支撑材料中必须提供</t>
    </r>
    <r>
      <rPr>
        <sz val="11"/>
        <color indexed="10"/>
        <rFont val="宋体"/>
        <family val="3"/>
        <charset val="134"/>
      </rPr>
      <t>发明人顺序、专利号与专利授权日，多项专利注意标号换行</t>
    </r>
  </si>
  <si>
    <r>
      <t>支撑材料中必须包含</t>
    </r>
    <r>
      <rPr>
        <sz val="11"/>
        <color indexed="10"/>
        <rFont val="宋体"/>
        <family val="3"/>
        <charset val="134"/>
      </rPr>
      <t>发明人顺序、申请公布号与申请公布日</t>
    </r>
  </si>
  <si>
    <t>在填写此表时，请大家务必仔细阅读科研分细则以及评奖细则中的时间要求，切勿错填多填</t>
  </si>
  <si>
    <t>张瀚禹</t>
    <phoneticPr fontId="10" type="noConversion"/>
  </si>
  <si>
    <r>
      <t>Multi-scale group Mamba network with structural attention for rotating machinery fault diagnosis using multisensor data-Advanced Engineering Informatics-Available online-2025.6.18-</t>
    </r>
    <r>
      <rPr>
        <sz val="11"/>
        <color indexed="8"/>
        <rFont val="MS Gothic"/>
        <family val="3"/>
        <charset val="128"/>
      </rPr>
      <t>唯一</t>
    </r>
    <r>
      <rPr>
        <sz val="11"/>
        <color theme="1"/>
        <rFont val="等线"/>
        <family val="2"/>
        <scheme val="minor"/>
      </rPr>
      <t>一作一区</t>
    </r>
    <r>
      <rPr>
        <sz val="11"/>
        <color indexed="21"/>
        <rFont val="Arial"/>
        <family val="2"/>
      </rPr>
      <t>+50*0.8=40</t>
    </r>
    <phoneticPr fontId="10" type="noConversion"/>
  </si>
  <si>
    <t>秦浩</t>
    <phoneticPr fontId="10" type="noConversion"/>
  </si>
  <si>
    <t>王含嫣</t>
    <phoneticPr fontId="10" type="noConversion"/>
  </si>
  <si>
    <t>王嘉宁</t>
    <phoneticPr fontId="10" type="noConversion"/>
  </si>
  <si>
    <t>高恩南</t>
    <phoneticPr fontId="10" type="noConversion"/>
  </si>
  <si>
    <r>
      <t>1</t>
    </r>
    <r>
      <rPr>
        <sz val="11"/>
        <color indexed="8"/>
        <rFont val="MS Gothic"/>
        <family val="3"/>
        <charset val="128"/>
      </rPr>
      <t>、担任智能制造博士生党支部</t>
    </r>
    <r>
      <rPr>
        <sz val="11"/>
        <color indexed="8"/>
        <rFont val="Microsoft JhengHei"/>
        <family val="2"/>
        <charset val="136"/>
      </rPr>
      <t>组织委员，</t>
    </r>
    <r>
      <rPr>
        <sz val="11"/>
        <color indexed="8"/>
        <rFont val="Arial"/>
        <family val="2"/>
      </rPr>
      <t>2024.9-2025.9</t>
    </r>
    <r>
      <rPr>
        <sz val="11"/>
        <color indexed="8"/>
        <rFont val="MS Gothic"/>
        <family val="3"/>
        <charset val="128"/>
      </rPr>
      <t>，</t>
    </r>
    <r>
      <rPr>
        <sz val="11"/>
        <color indexed="21"/>
        <rFont val="Arial"/>
        <family val="2"/>
      </rPr>
      <t>+10</t>
    </r>
    <r>
      <rPr>
        <sz val="11"/>
        <color indexed="8"/>
        <rFont val="Arial"/>
        <family val="2"/>
      </rPr>
      <t xml:space="preserve">
2</t>
    </r>
    <r>
      <rPr>
        <sz val="11"/>
        <color indexed="8"/>
        <rFont val="MS Gothic"/>
        <family val="3"/>
        <charset val="128"/>
      </rPr>
      <t>、作</t>
    </r>
    <r>
      <rPr>
        <sz val="11"/>
        <color indexed="8"/>
        <rFont val="Microsoft JhengHei"/>
        <family val="2"/>
        <charset val="136"/>
      </rPr>
      <t>为支委组织支部举办的党日活动获得三等奖，</t>
    </r>
    <r>
      <rPr>
        <sz val="11"/>
        <color indexed="10"/>
        <rFont val="Arial"/>
        <family val="2"/>
      </rPr>
      <t>+3(</t>
    </r>
    <r>
      <rPr>
        <sz val="11"/>
        <color indexed="10"/>
        <rFont val="宋体"/>
        <family val="3"/>
        <charset val="134"/>
      </rPr>
      <t>院级党日活动不加分</t>
    </r>
    <r>
      <rPr>
        <sz val="11"/>
        <color indexed="10"/>
        <rFont val="Arial"/>
        <family val="2"/>
      </rPr>
      <t>)</t>
    </r>
    <r>
      <rPr>
        <sz val="11"/>
        <color indexed="10"/>
        <rFont val="宋体"/>
        <family val="3"/>
        <charset val="134"/>
      </rPr>
      <t>，0</t>
    </r>
    <phoneticPr fontId="10" type="noConversion"/>
  </si>
  <si>
    <r>
      <t>1. An unsupervised mixed-up differential replay mechanism for propagation detection of blade crack-Advanced Engineering Informatics-published-2025.07.31-</t>
    </r>
    <r>
      <rPr>
        <sz val="11"/>
        <color indexed="8"/>
        <rFont val="MS Gothic"/>
        <family val="3"/>
        <charset val="128"/>
      </rPr>
      <t>学生二作</t>
    </r>
    <r>
      <rPr>
        <sz val="11"/>
        <color indexed="8"/>
        <rFont val="Arial"/>
        <family val="2"/>
      </rPr>
      <t>/</t>
    </r>
    <r>
      <rPr>
        <sz val="11"/>
        <color indexed="8"/>
        <rFont val="MS Gothic"/>
        <family val="3"/>
        <charset val="128"/>
      </rPr>
      <t>中科院一区</t>
    </r>
    <r>
      <rPr>
        <sz val="11"/>
        <color indexed="8"/>
        <rFont val="Arial"/>
        <family val="2"/>
      </rPr>
      <t xml:space="preserve"> </t>
    </r>
    <r>
      <rPr>
        <sz val="11"/>
        <color indexed="21"/>
        <rFont val="Arial"/>
        <family val="2"/>
      </rPr>
      <t xml:space="preserve">+50*0.4=20 </t>
    </r>
    <r>
      <rPr>
        <sz val="11"/>
        <color indexed="21"/>
        <rFont val="宋体"/>
        <family val="3"/>
        <charset val="134"/>
      </rPr>
      <t>（第一单位非东南大学），0</t>
    </r>
    <phoneticPr fontId="10" type="noConversion"/>
  </si>
  <si>
    <t>智能制造博士生党支部组织委员</t>
    <phoneticPr fontId="10" type="noConversion"/>
  </si>
  <si>
    <t>黄张辰龙</t>
  </si>
  <si>
    <t>无</t>
  </si>
  <si>
    <r>
      <t>A novel tool wear state recognition framework based on graph neural networks/Measurement/2025-8-17</t>
    </r>
    <r>
      <rPr>
        <sz val="11"/>
        <color indexed="21"/>
        <rFont val="Arial"/>
        <family val="2"/>
      </rPr>
      <t>/</t>
    </r>
    <r>
      <rPr>
        <sz val="11"/>
        <color indexed="21"/>
        <rFont val="MS Gothic"/>
        <family val="3"/>
        <charset val="128"/>
      </rPr>
      <t>二区四作（学生一作）</t>
    </r>
    <r>
      <rPr>
        <sz val="11"/>
        <color indexed="21"/>
        <rFont val="Arial"/>
        <family val="2"/>
      </rPr>
      <t>/</t>
    </r>
    <r>
      <rPr>
        <sz val="11"/>
        <color indexed="21"/>
        <rFont val="Segoe UI Emoji"/>
        <family val="2"/>
        <charset val="254"/>
      </rPr>
      <t>➕</t>
    </r>
    <r>
      <rPr>
        <sz val="11"/>
        <color indexed="21"/>
        <rFont val="Arial"/>
        <family val="2"/>
      </rPr>
      <t>8</t>
    </r>
    <r>
      <rPr>
        <sz val="11"/>
        <color indexed="21"/>
        <rFont val="宋体"/>
        <family val="3"/>
        <charset val="134"/>
      </rPr>
      <t>（四作不加分），0</t>
    </r>
    <phoneticPr fontId="10" type="noConversion"/>
  </si>
  <si>
    <r>
      <t>Optimising the ship operator interface under the HCPS system using multicriteria decision analusis to improve Navigation Accuracy in seacickness conditons/</t>
    </r>
    <r>
      <rPr>
        <sz val="11"/>
        <color indexed="8"/>
        <rFont val="MS Gothic"/>
        <family val="3"/>
        <charset val="128"/>
      </rPr>
      <t>接受</t>
    </r>
    <r>
      <rPr>
        <sz val="11"/>
        <color indexed="8"/>
        <rFont val="Arial"/>
        <family val="2"/>
      </rPr>
      <t>/2024-10-01/</t>
    </r>
    <r>
      <rPr>
        <sz val="11"/>
        <color indexed="8"/>
        <rFont val="MS Gothic"/>
        <family val="3"/>
        <charset val="128"/>
      </rPr>
      <t>一作</t>
    </r>
    <r>
      <rPr>
        <sz val="11"/>
        <color indexed="8"/>
        <rFont val="Arial"/>
        <family val="2"/>
      </rPr>
      <t>/</t>
    </r>
    <r>
      <rPr>
        <sz val="11"/>
        <color indexed="8"/>
        <rFont val="Segoe UI Emoji"/>
        <family val="2"/>
        <charset val="254"/>
      </rPr>
      <t>➕</t>
    </r>
    <r>
      <rPr>
        <sz val="11"/>
        <color indexed="8"/>
        <rFont val="Arial"/>
        <family val="2"/>
      </rPr>
      <t>10</t>
    </r>
    <r>
      <rPr>
        <sz val="11"/>
        <color indexed="21"/>
        <rFont val="宋体"/>
        <family val="3"/>
        <charset val="134"/>
      </rPr>
      <t>，4*0.8=3.2</t>
    </r>
    <phoneticPr fontId="10" type="noConversion"/>
  </si>
  <si>
    <r>
      <rPr>
        <sz val="11"/>
        <color indexed="8"/>
        <rFont val="MS Gothic"/>
        <family val="3"/>
        <charset val="128"/>
      </rPr>
      <t>秦富</t>
    </r>
    <r>
      <rPr>
        <sz val="11"/>
        <color indexed="8"/>
        <rFont val="Microsoft JhengHei"/>
        <family val="2"/>
        <charset val="136"/>
      </rPr>
      <t>鹏</t>
    </r>
    <phoneticPr fontId="10" type="noConversion"/>
  </si>
  <si>
    <r>
      <rPr>
        <sz val="11"/>
        <color indexed="8"/>
        <rFont val="MS Gothic"/>
        <family val="3"/>
        <charset val="128"/>
      </rPr>
      <t>唐久</t>
    </r>
    <r>
      <rPr>
        <sz val="11"/>
        <color indexed="8"/>
        <rFont val="Yu Gothic"/>
        <family val="2"/>
        <charset val="128"/>
      </rPr>
      <t>强</t>
    </r>
    <phoneticPr fontId="10" type="noConversion"/>
  </si>
  <si>
    <r>
      <t>1、担任博士智能制造系党支部委员，2024.10-2025.9，</t>
    </r>
    <r>
      <rPr>
        <sz val="11"/>
        <color indexed="21"/>
        <rFont val="宋体"/>
        <family val="3"/>
        <charset val="134"/>
      </rPr>
      <t>+10</t>
    </r>
    <r>
      <rPr>
        <sz val="11"/>
        <color indexed="8"/>
        <rFont val="宋体"/>
        <family val="3"/>
        <charset val="134"/>
      </rPr>
      <t>。
2、2024-2025学年研究生党支部“党日活动”三等奖，</t>
    </r>
    <r>
      <rPr>
        <sz val="11"/>
        <color indexed="10"/>
        <rFont val="宋体"/>
        <family val="3"/>
        <charset val="134"/>
      </rPr>
      <t>+3（院级党日活动不计入素质分）</t>
    </r>
    <r>
      <rPr>
        <sz val="11"/>
        <color indexed="21"/>
        <rFont val="宋体"/>
        <family val="3"/>
        <charset val="134"/>
      </rPr>
      <t>，0</t>
    </r>
    <phoneticPr fontId="10" type="noConversion"/>
  </si>
  <si>
    <t>沈利霖</t>
    <phoneticPr fontId="10" type="noConversion"/>
  </si>
  <si>
    <r>
      <t xml:space="preserve">担任24组织委员2024.9-2025.9 </t>
    </r>
    <r>
      <rPr>
        <sz val="11"/>
        <color indexed="11"/>
        <rFont val="宋体"/>
        <family val="3"/>
        <charset val="134"/>
      </rPr>
      <t>+10</t>
    </r>
    <phoneticPr fontId="10" type="noConversion"/>
  </si>
  <si>
    <r>
      <t>A novel scheme on adaptive cruise strategy for intelligent vehicles considering pavement   types-
International Journal of Vehicle Design-published-25-04-14-</t>
    </r>
    <r>
      <rPr>
        <sz val="11"/>
        <color theme="1"/>
        <rFont val="等线"/>
        <family val="2"/>
        <scheme val="minor"/>
      </rPr>
      <t>学生二作四区</t>
    </r>
    <r>
      <rPr>
        <sz val="11"/>
        <color indexed="21"/>
        <rFont val="Arial"/>
        <family val="2"/>
      </rPr>
      <t>+0.4*20=8</t>
    </r>
    <phoneticPr fontId="10" type="noConversion"/>
  </si>
  <si>
    <r>
      <t>1.Estimation of Tire-Road Friction Coefficient Under Non-Zero Mean Gaussian Noise Interference-published-16 January 2025-</t>
    </r>
    <r>
      <rPr>
        <sz val="11"/>
        <color theme="1"/>
        <rFont val="等线"/>
        <family val="2"/>
        <scheme val="minor"/>
      </rPr>
      <t>学生一作SCI会议</t>
    </r>
    <r>
      <rPr>
        <sz val="11"/>
        <color indexed="21"/>
        <rFont val="Arial"/>
        <family val="2"/>
      </rPr>
      <t>+6*0.8=4.8</t>
    </r>
    <r>
      <rPr>
        <sz val="11"/>
        <color indexed="8"/>
        <rFont val="Arial"/>
        <family val="2"/>
      </rPr>
      <t xml:space="preserve">
2.Estimation of Vehicle Sideslip Angle and Tire Cornering Stiffness Considering Mass Mismatch-published-16 January 2025-</t>
    </r>
    <r>
      <rPr>
        <sz val="11"/>
        <color theme="1"/>
        <rFont val="等线"/>
        <family val="2"/>
        <scheme val="minor"/>
      </rPr>
      <t>学生二作SCI会议</t>
    </r>
    <r>
      <rPr>
        <sz val="11"/>
        <color indexed="21"/>
        <rFont val="Arial"/>
        <family val="2"/>
      </rPr>
      <t>+6*0.4=2.4</t>
    </r>
    <r>
      <rPr>
        <sz val="11"/>
        <color indexed="8"/>
        <rFont val="Arial"/>
        <family val="2"/>
      </rPr>
      <t xml:space="preserve">
3.Estimation of Road Adhesion Coefficient Using Strong Tracking CKF with M -Estimation Theory-16 January 2025-</t>
    </r>
    <r>
      <rPr>
        <sz val="11"/>
        <color theme="1"/>
        <rFont val="等线"/>
        <family val="2"/>
        <scheme val="minor"/>
      </rPr>
      <t>学生三作SCI会议</t>
    </r>
    <r>
      <rPr>
        <sz val="11"/>
        <color indexed="8"/>
        <rFont val="Arial"/>
        <family val="2"/>
      </rPr>
      <t>+</t>
    </r>
    <r>
      <rPr>
        <sz val="11"/>
        <color indexed="21"/>
        <rFont val="Arial"/>
        <family val="2"/>
      </rPr>
      <t>6*0.2=1.2</t>
    </r>
    <phoneticPr fontId="10" type="noConversion"/>
  </si>
  <si>
    <r>
      <t>基于V2V的智能网联汽车路面附着系数估计方法及系统- CN202510601512.1 公开日：2025-06-27（老师一作学生三作）</t>
    </r>
    <r>
      <rPr>
        <sz val="11"/>
        <color indexed="11"/>
        <rFont val="宋体"/>
        <family val="3"/>
        <charset val="134"/>
      </rPr>
      <t>+2*0.4=0.8</t>
    </r>
    <phoneticPr fontId="10" type="noConversion"/>
  </si>
  <si>
    <t>担任24组织委员2024.9-2025.9+10</t>
    <phoneticPr fontId="10" type="noConversion"/>
  </si>
  <si>
    <r>
      <rPr>
        <sz val="11"/>
        <color indexed="8"/>
        <rFont val="MS Gothic"/>
        <family val="3"/>
        <charset val="128"/>
      </rPr>
      <t>朱琪</t>
    </r>
    <r>
      <rPr>
        <sz val="11"/>
        <color indexed="8"/>
        <rFont val="Microsoft JhengHei"/>
        <family val="2"/>
        <charset val="136"/>
      </rPr>
      <t>潇</t>
    </r>
    <phoneticPr fontId="10" type="noConversion"/>
  </si>
  <si>
    <r>
      <rPr>
        <sz val="11"/>
        <color indexed="8"/>
        <rFont val="Microsoft JhengHei"/>
        <family val="2"/>
        <charset val="136"/>
      </rPr>
      <t>飞行器结构动载荷特征、测量及识别技术研究进展</t>
    </r>
    <r>
      <rPr>
        <sz val="11"/>
        <color indexed="8"/>
        <rFont val="Arial"/>
        <family val="2"/>
      </rPr>
      <t>-2025.7-</t>
    </r>
    <r>
      <rPr>
        <sz val="11"/>
        <color indexed="8"/>
        <rFont val="MS Gothic"/>
        <family val="3"/>
        <charset val="128"/>
      </rPr>
      <t>一作，唯一学生</t>
    </r>
    <r>
      <rPr>
        <sz val="11"/>
        <color indexed="21"/>
        <rFont val="Arial"/>
        <family val="2"/>
      </rPr>
      <t>+16</t>
    </r>
    <phoneticPr fontId="10" type="noConversion"/>
  </si>
  <si>
    <t>孙前杨</t>
    <phoneticPr fontId="10" type="noConversion"/>
  </si>
  <si>
    <r>
      <t>省级科研项目资助（</t>
    </r>
    <r>
      <rPr>
        <sz val="11"/>
        <color indexed="8"/>
        <rFont val="Arial"/>
        <family val="2"/>
      </rPr>
      <t>2025</t>
    </r>
    <r>
      <rPr>
        <sz val="11"/>
        <color theme="1"/>
        <rFont val="等线"/>
        <family val="2"/>
        <scheme val="minor"/>
      </rPr>
      <t>年江苏省研究生科研创新计划项目）</t>
    </r>
    <r>
      <rPr>
        <sz val="11"/>
        <color indexed="21"/>
        <rFont val="Arial"/>
        <family val="2"/>
      </rPr>
      <t>+5</t>
    </r>
    <phoneticPr fontId="10" type="noConversion"/>
  </si>
  <si>
    <r>
      <t>1.Aeroengine Disc Simulation Specimen Fatigue Life Prediction Using Modified Critical Distance Theory-AIAA Journal-published-2025.04-</t>
    </r>
    <r>
      <rPr>
        <sz val="11"/>
        <color theme="1"/>
        <rFont val="等线"/>
        <family val="2"/>
        <scheme val="minor"/>
      </rPr>
      <t>一作三区</t>
    </r>
    <r>
      <rPr>
        <sz val="11"/>
        <color indexed="8"/>
        <rFont val="Arial"/>
        <family val="2"/>
      </rPr>
      <t>+</t>
    </r>
    <r>
      <rPr>
        <sz val="11"/>
        <color indexed="21"/>
        <rFont val="Arial"/>
        <family val="2"/>
      </rPr>
      <t>20*0.8=16</t>
    </r>
    <r>
      <rPr>
        <sz val="11"/>
        <color indexed="8"/>
        <rFont val="Arial"/>
        <family val="2"/>
      </rPr>
      <t xml:space="preserve">
2.In-plane biaxial fatigue life prediction model for high-cycle fatigue under synchronous sinusoidal loading-International Journal of Fatigue-published-2025.01-</t>
    </r>
    <r>
      <rPr>
        <sz val="11"/>
        <color theme="1"/>
        <rFont val="等线"/>
        <family val="2"/>
        <scheme val="minor"/>
      </rPr>
      <t>二作二区</t>
    </r>
    <r>
      <rPr>
        <sz val="11"/>
        <color indexed="21"/>
        <rFont val="Arial"/>
        <family val="2"/>
      </rPr>
      <t>+40*0.4=16</t>
    </r>
    <phoneticPr fontId="10" type="noConversion"/>
  </si>
  <si>
    <r>
      <rPr>
        <sz val="11"/>
        <color theme="1"/>
        <rFont val="等线"/>
        <family val="2"/>
        <scheme val="minor"/>
      </rPr>
      <t>航空发动机轮盘偏心孔和榫槽结构特征模拟件设计方法研究</t>
    </r>
    <r>
      <rPr>
        <sz val="11"/>
        <color indexed="8"/>
        <rFont val="Arial"/>
        <family val="2"/>
      </rPr>
      <t>-</t>
    </r>
    <r>
      <rPr>
        <sz val="11"/>
        <color theme="1"/>
        <rFont val="等线"/>
        <family val="2"/>
        <scheme val="minor"/>
      </rPr>
      <t>工程力学</t>
    </r>
    <r>
      <rPr>
        <sz val="11"/>
        <color indexed="8"/>
        <rFont val="Arial"/>
        <family val="2"/>
      </rPr>
      <t>-published-2025.08-</t>
    </r>
    <r>
      <rPr>
        <sz val="11"/>
        <color theme="1"/>
        <rFont val="等线"/>
        <family val="2"/>
        <scheme val="minor"/>
      </rPr>
      <t>一作</t>
    </r>
    <r>
      <rPr>
        <sz val="11"/>
        <color indexed="8"/>
        <rFont val="宋体"/>
        <family val="3"/>
        <charset val="134"/>
      </rPr>
      <t>（前三作唯一学生）</t>
    </r>
    <r>
      <rPr>
        <sz val="11"/>
        <color indexed="8"/>
        <rFont val="Arial"/>
        <family val="2"/>
      </rPr>
      <t>+8</t>
    </r>
    <r>
      <rPr>
        <sz val="11"/>
        <color indexed="8"/>
        <rFont val="宋体"/>
        <family val="3"/>
        <charset val="134"/>
      </rPr>
      <t>（非唯一学生）</t>
    </r>
    <r>
      <rPr>
        <sz val="11"/>
        <color indexed="21"/>
        <rFont val="宋体"/>
        <family val="3"/>
        <charset val="134"/>
      </rPr>
      <t>，8*0.8=6.4</t>
    </r>
    <phoneticPr fontId="10" type="noConversion"/>
  </si>
  <si>
    <t>洪文曈</t>
    <phoneticPr fontId="10" type="noConversion"/>
  </si>
  <si>
    <r>
      <rPr>
        <sz val="11"/>
        <color indexed="8"/>
        <rFont val="MS Gothic"/>
        <family val="3"/>
        <charset val="128"/>
      </rPr>
      <t>运</t>
    </r>
    <r>
      <rPr>
        <sz val="11"/>
        <color indexed="8"/>
        <rFont val="Microsoft JhengHei"/>
        <family val="2"/>
        <charset val="136"/>
      </rPr>
      <t>动会运乒乓球</t>
    </r>
    <phoneticPr fontId="10" type="noConversion"/>
  </si>
  <si>
    <t>谈秀丽</t>
    <phoneticPr fontId="10" type="noConversion"/>
  </si>
  <si>
    <r>
      <t>1.</t>
    </r>
    <r>
      <rPr>
        <sz val="11"/>
        <color indexed="8"/>
        <rFont val="MS Gothic"/>
        <family val="3"/>
        <charset val="128"/>
      </rPr>
      <t>参加校运</t>
    </r>
    <r>
      <rPr>
        <sz val="11"/>
        <color indexed="8"/>
        <rFont val="Microsoft JhengHei"/>
        <family val="2"/>
        <charset val="136"/>
      </rPr>
      <t>动会，运乒乓球</t>
    </r>
    <r>
      <rPr>
        <sz val="11"/>
        <color indexed="21"/>
        <rFont val="Arial"/>
        <family val="2"/>
      </rPr>
      <t>+6</t>
    </r>
    <r>
      <rPr>
        <sz val="11"/>
        <color indexed="21"/>
        <rFont val="MS Gothic"/>
        <family val="3"/>
        <charset val="128"/>
      </rPr>
      <t>分</t>
    </r>
    <r>
      <rPr>
        <sz val="11"/>
        <color indexed="8"/>
        <rFont val="MS Gothic"/>
        <family val="3"/>
        <charset val="128"/>
      </rPr>
      <t xml:space="preserve">
</t>
    </r>
    <r>
      <rPr>
        <sz val="11"/>
        <color indexed="8"/>
        <rFont val="Arial"/>
        <family val="2"/>
      </rPr>
      <t>2.</t>
    </r>
    <r>
      <rPr>
        <sz val="11"/>
        <color indexed="8"/>
        <rFont val="MS Gothic"/>
        <family val="3"/>
        <charset val="128"/>
      </rPr>
      <t>担任班</t>
    </r>
    <r>
      <rPr>
        <sz val="11"/>
        <color indexed="8"/>
        <rFont val="Microsoft JhengHei"/>
        <family val="2"/>
        <charset val="136"/>
      </rPr>
      <t>级委员，</t>
    </r>
    <r>
      <rPr>
        <sz val="11"/>
        <color indexed="21"/>
        <rFont val="Arial"/>
        <family val="2"/>
      </rPr>
      <t>+10</t>
    </r>
    <r>
      <rPr>
        <sz val="11"/>
        <color indexed="21"/>
        <rFont val="MS Gothic"/>
        <family val="3"/>
        <charset val="128"/>
      </rPr>
      <t>分</t>
    </r>
    <phoneticPr fontId="10" type="noConversion"/>
  </si>
  <si>
    <r>
      <t>1.In Situ “Work-Invaliding-Awakened” of Reduced Graphene Oxide/SiO2 Bilayer Aerogels for Broadband Microwave Absorption Based on Thermally Reduced Reconstructed Carbon Networks-Advanced Functional Materials-Published-20250704-三作一区</t>
    </r>
    <r>
      <rPr>
        <sz val="11"/>
        <color indexed="11"/>
        <rFont val="宋体"/>
        <family val="3"/>
        <charset val="134"/>
      </rPr>
      <t>+50*0.2=10</t>
    </r>
    <r>
      <rPr>
        <sz val="11"/>
        <color theme="1"/>
        <rFont val="等线"/>
        <family val="2"/>
        <scheme val="minor"/>
      </rPr>
      <t xml:space="preserve">
2.High-efficiency tunable microwave absorption in N–CNF@MXene@MoS2 aerogel with island-chain structured MXene and multiple heterogeneous interfaces-Carbon-Available online-20241211-三作二区+</t>
    </r>
    <r>
      <rPr>
        <sz val="11"/>
        <color indexed="11"/>
        <rFont val="宋体"/>
        <family val="3"/>
        <charset val="134"/>
      </rPr>
      <t>40*0.2=8</t>
    </r>
    <phoneticPr fontId="10" type="noConversion"/>
  </si>
  <si>
    <t>宣传委员</t>
    <phoneticPr fontId="10" type="noConversion"/>
  </si>
  <si>
    <t>夏睿</t>
  </si>
  <si>
    <r>
      <t>1.</t>
    </r>
    <r>
      <rPr>
        <sz val="11"/>
        <color indexed="8"/>
        <rFont val="MS Gothic"/>
        <family val="3"/>
        <charset val="128"/>
      </rPr>
      <t>担任</t>
    </r>
    <r>
      <rPr>
        <sz val="11"/>
        <color indexed="8"/>
        <rFont val="Arial"/>
        <family val="2"/>
      </rPr>
      <t>24</t>
    </r>
    <r>
      <rPr>
        <sz val="11"/>
        <color indexed="8"/>
        <rFont val="Microsoft JhengHei"/>
        <family val="2"/>
        <charset val="136"/>
      </rPr>
      <t>级博士班副班长，</t>
    </r>
    <r>
      <rPr>
        <sz val="11"/>
        <color indexed="8"/>
        <rFont val="Arial"/>
        <family val="2"/>
      </rPr>
      <t>2024.10-2025.9</t>
    </r>
    <r>
      <rPr>
        <sz val="11"/>
        <color indexed="11"/>
        <rFont val="MS Gothic"/>
        <family val="3"/>
        <charset val="128"/>
      </rPr>
      <t>，</t>
    </r>
    <r>
      <rPr>
        <sz val="11"/>
        <color indexed="21"/>
        <rFont val="Arial"/>
        <family val="2"/>
      </rPr>
      <t>+23</t>
    </r>
    <r>
      <rPr>
        <sz val="11"/>
        <color indexed="21"/>
        <rFont val="宋体"/>
        <family val="3"/>
        <charset val="134"/>
      </rPr>
      <t>（副班长按班委计算），</t>
    </r>
    <r>
      <rPr>
        <sz val="11"/>
        <color indexed="21"/>
        <rFont val="宋体"/>
        <family val="3"/>
        <charset val="134"/>
      </rPr>
      <t>+10</t>
    </r>
    <r>
      <rPr>
        <sz val="11"/>
        <color indexed="8"/>
        <rFont val="MS Gothic"/>
        <family val="3"/>
        <charset val="128"/>
      </rPr>
      <t>。</t>
    </r>
    <r>
      <rPr>
        <sz val="11"/>
        <color indexed="8"/>
        <rFont val="Arial"/>
        <family val="2"/>
      </rPr>
      <t>2.2025</t>
    </r>
    <r>
      <rPr>
        <sz val="11"/>
        <color indexed="8"/>
        <rFont val="MS Gothic"/>
        <family val="3"/>
        <charset val="128"/>
      </rPr>
      <t>年</t>
    </r>
    <r>
      <rPr>
        <sz val="11"/>
        <color indexed="8"/>
        <rFont val="Microsoft JhengHei"/>
        <family val="2"/>
        <charset val="136"/>
      </rPr>
      <t>东南大学研究生师生轻运动会运乒乓球第六名，</t>
    </r>
    <r>
      <rPr>
        <sz val="11"/>
        <color indexed="21"/>
        <rFont val="Arial"/>
        <family val="2"/>
      </rPr>
      <t>+6</t>
    </r>
    <phoneticPr fontId="10" type="noConversion"/>
  </si>
  <si>
    <t>王翀</t>
  </si>
  <si>
    <r>
      <rPr>
        <sz val="11"/>
        <color indexed="8"/>
        <rFont val="MS Gothic"/>
        <family val="3"/>
        <charset val="128"/>
      </rPr>
      <t>研究生</t>
    </r>
    <r>
      <rPr>
        <sz val="11"/>
        <color indexed="8"/>
        <rFont val="Microsoft JhengHei"/>
        <family val="2"/>
        <charset val="136"/>
      </rPr>
      <t>轻运会乒乓球</t>
    </r>
    <r>
      <rPr>
        <sz val="11"/>
        <color indexed="21"/>
        <rFont val="Arial"/>
        <family val="2"/>
      </rPr>
      <t>+6</t>
    </r>
    <phoneticPr fontId="10" type="noConversion"/>
  </si>
  <si>
    <t>胡涵</t>
  </si>
  <si>
    <t>王崇鑫</t>
  </si>
  <si>
    <r>
      <t>1. A modeling method of digital twin connection model based on virtual sensor- Journal of Intelligent Manufacturing-published-2025.07.01-2</t>
    </r>
    <r>
      <rPr>
        <sz val="11"/>
        <color indexed="8"/>
        <rFont val="MS Gothic"/>
        <family val="3"/>
        <charset val="128"/>
      </rPr>
      <t>区</t>
    </r>
    <r>
      <rPr>
        <sz val="11"/>
        <color indexed="8"/>
        <rFont val="Arial"/>
        <family val="2"/>
      </rPr>
      <t>-</t>
    </r>
    <r>
      <rPr>
        <sz val="11"/>
        <color indexed="8"/>
        <rFont val="MS Gothic"/>
        <family val="3"/>
        <charset val="128"/>
      </rPr>
      <t>学生一作</t>
    </r>
    <r>
      <rPr>
        <sz val="11"/>
        <color indexed="21"/>
        <rFont val="MS Gothic"/>
        <family val="3"/>
        <charset val="128"/>
      </rPr>
      <t>，</t>
    </r>
    <r>
      <rPr>
        <sz val="11"/>
        <color indexed="21"/>
        <rFont val="宋体"/>
        <family val="3"/>
        <charset val="134"/>
      </rPr>
      <t>40*0.8=32</t>
    </r>
    <r>
      <rPr>
        <sz val="11"/>
        <color indexed="8"/>
        <rFont val="MS Gothic"/>
        <family val="3"/>
        <charset val="128"/>
      </rPr>
      <t xml:space="preserve">
</t>
    </r>
    <r>
      <rPr>
        <sz val="11"/>
        <color indexed="8"/>
        <rFont val="Arial"/>
        <family val="2"/>
      </rPr>
      <t>2. A generic digital twin model construction strategy for cross-field implementations with comprehensiveness, operability and scalability-Journal of Manufacturing Systems-published-2025.03.24-1</t>
    </r>
    <r>
      <rPr>
        <sz val="11"/>
        <color indexed="8"/>
        <rFont val="MS Gothic"/>
        <family val="3"/>
        <charset val="128"/>
      </rPr>
      <t>区</t>
    </r>
    <r>
      <rPr>
        <sz val="11"/>
        <color indexed="8"/>
        <rFont val="Arial"/>
        <family val="2"/>
      </rPr>
      <t>-</t>
    </r>
    <r>
      <rPr>
        <sz val="11"/>
        <color indexed="8"/>
        <rFont val="Microsoft JhengHei"/>
        <family val="2"/>
        <charset val="136"/>
      </rPr>
      <t>导师一作，本人学生二作</t>
    </r>
    <r>
      <rPr>
        <sz val="11"/>
        <color indexed="21"/>
        <rFont val="宋体"/>
        <family val="3"/>
        <charset val="134"/>
      </rPr>
      <t>,50*0.5=25</t>
    </r>
    <r>
      <rPr>
        <sz val="11"/>
        <color indexed="8"/>
        <rFont val="Microsoft JhengHei"/>
        <family val="2"/>
        <charset val="136"/>
      </rPr>
      <t xml:space="preserve">
</t>
    </r>
    <r>
      <rPr>
        <sz val="11"/>
        <color indexed="8"/>
        <rFont val="Arial"/>
        <family val="2"/>
      </rPr>
      <t>3. Enhancing Manufacturing Efficiency Through Symmetry-Aware Adaptive Ant Colony Optimization Algorithm for Integrated Process Planning and Scheduling-Symmetry-Basel-published-2025.05.25-3</t>
    </r>
    <r>
      <rPr>
        <sz val="11"/>
        <color indexed="8"/>
        <rFont val="MS Gothic"/>
        <family val="3"/>
        <charset val="128"/>
      </rPr>
      <t>区</t>
    </r>
    <r>
      <rPr>
        <sz val="11"/>
        <color indexed="8"/>
        <rFont val="Arial"/>
        <family val="2"/>
      </rPr>
      <t>-</t>
    </r>
    <r>
      <rPr>
        <sz val="11"/>
        <color indexed="8"/>
        <rFont val="MS Gothic"/>
        <family val="3"/>
        <charset val="128"/>
      </rPr>
      <t>学生一作，本人第</t>
    </r>
    <r>
      <rPr>
        <sz val="11"/>
        <color indexed="8"/>
        <rFont val="Arial"/>
        <family val="2"/>
      </rPr>
      <t>3</t>
    </r>
    <r>
      <rPr>
        <sz val="11"/>
        <color indexed="8"/>
        <rFont val="MS Gothic"/>
        <family val="3"/>
        <charset val="128"/>
      </rPr>
      <t>作者</t>
    </r>
    <r>
      <rPr>
        <sz val="11"/>
        <color indexed="8"/>
        <rFont val="宋体"/>
        <family val="3"/>
        <charset val="134"/>
      </rPr>
      <t>,</t>
    </r>
    <r>
      <rPr>
        <sz val="11"/>
        <color indexed="21"/>
        <rFont val="宋体"/>
        <family val="3"/>
        <charset val="134"/>
      </rPr>
      <t>20*0.2=4</t>
    </r>
    <r>
      <rPr>
        <sz val="11"/>
        <color indexed="8"/>
        <rFont val="MS Gothic"/>
        <family val="3"/>
        <charset val="128"/>
      </rPr>
      <t xml:space="preserve">
</t>
    </r>
    <r>
      <rPr>
        <sz val="11"/>
        <color indexed="8"/>
        <rFont val="Arial"/>
        <family val="2"/>
      </rPr>
      <t>4. Modeling and Optimization of Cable Production Scheduling by Incorporating an Ant Colony Algorithm-Mathematics-published-2025.04.09-4</t>
    </r>
    <r>
      <rPr>
        <sz val="11"/>
        <color indexed="8"/>
        <rFont val="MS Gothic"/>
        <family val="3"/>
        <charset val="128"/>
      </rPr>
      <t>区</t>
    </r>
    <r>
      <rPr>
        <sz val="11"/>
        <color indexed="8"/>
        <rFont val="Arial"/>
        <family val="2"/>
      </rPr>
      <t>-</t>
    </r>
    <r>
      <rPr>
        <sz val="11"/>
        <color indexed="8"/>
        <rFont val="MS Gothic"/>
        <family val="3"/>
        <charset val="128"/>
      </rPr>
      <t>学生一作，本人学生二作</t>
    </r>
    <r>
      <rPr>
        <sz val="11"/>
        <color indexed="21"/>
        <rFont val="宋体"/>
        <family val="3"/>
        <charset val="134"/>
      </rPr>
      <t>,20*0.4=8</t>
    </r>
    <r>
      <rPr>
        <sz val="11"/>
        <color indexed="8"/>
        <rFont val="MS Gothic"/>
        <family val="3"/>
        <charset val="128"/>
      </rPr>
      <t xml:space="preserve">
</t>
    </r>
    <phoneticPr fontId="10" type="noConversion"/>
  </si>
  <si>
    <r>
      <t xml:space="preserve">  Digital twin oriented approach to virtual sensor model construction-published-2025.07.31-</t>
    </r>
    <r>
      <rPr>
        <sz val="11"/>
        <color indexed="8"/>
        <rFont val="MS Gothic"/>
        <family val="3"/>
        <charset val="128"/>
      </rPr>
      <t>第一作者（封面</t>
    </r>
    <r>
      <rPr>
        <sz val="11"/>
        <color indexed="8"/>
        <rFont val="Microsoft JhengHei"/>
        <family val="2"/>
        <charset val="136"/>
      </rPr>
      <t>论文）</t>
    </r>
    <r>
      <rPr>
        <sz val="11"/>
        <color indexed="8"/>
        <rFont val="Arial"/>
        <family val="2"/>
      </rPr>
      <t xml:space="preserve"> 
</t>
    </r>
    <r>
      <rPr>
        <sz val="11"/>
        <color indexed="8"/>
        <rFont val="Microsoft JhengHei"/>
        <family val="2"/>
        <charset val="136"/>
      </rPr>
      <t>总分：</t>
    </r>
    <r>
      <rPr>
        <sz val="11"/>
        <color indexed="8"/>
        <rFont val="Arial"/>
        <family val="2"/>
      </rPr>
      <t xml:space="preserve">16*0.8=12.8 </t>
    </r>
    <r>
      <rPr>
        <sz val="11"/>
        <color indexed="8"/>
        <rFont val="宋体"/>
        <family val="3"/>
        <charset val="134"/>
      </rPr>
      <t>（非一级学会会刊）</t>
    </r>
    <r>
      <rPr>
        <sz val="11"/>
        <color indexed="10"/>
        <rFont val="宋体"/>
        <family val="3"/>
        <charset val="134"/>
      </rPr>
      <t>，</t>
    </r>
    <r>
      <rPr>
        <sz val="11"/>
        <color indexed="21"/>
        <rFont val="宋体"/>
        <family val="3"/>
        <charset val="134"/>
      </rPr>
      <t>8*0.8=6.4</t>
    </r>
    <r>
      <rPr>
        <sz val="11"/>
        <color indexed="21"/>
        <rFont val="Arial"/>
        <family val="2"/>
      </rPr>
      <t xml:space="preserve">  </t>
    </r>
    <phoneticPr fontId="10" type="noConversion"/>
  </si>
  <si>
    <r>
      <rPr>
        <sz val="11"/>
        <color indexed="8"/>
        <rFont val="MS Gothic"/>
        <family val="3"/>
        <charset val="128"/>
      </rPr>
      <t>博科杯全国金</t>
    </r>
    <r>
      <rPr>
        <sz val="11"/>
        <color indexed="8"/>
        <rFont val="Microsoft JhengHei"/>
        <family val="2"/>
        <charset val="136"/>
      </rPr>
      <t xml:space="preserve">奖
</t>
    </r>
    <r>
      <rPr>
        <sz val="11"/>
        <color indexed="21"/>
        <rFont val="Arial"/>
        <family val="2"/>
      </rPr>
      <t>+8</t>
    </r>
    <phoneticPr fontId="10" type="noConversion"/>
  </si>
  <si>
    <r>
      <rPr>
        <sz val="11"/>
        <color indexed="8"/>
        <rFont val="MS Gothic"/>
        <family val="3"/>
        <charset val="128"/>
      </rPr>
      <t>一种基于大</t>
    </r>
    <r>
      <rPr>
        <sz val="11"/>
        <color indexed="8"/>
        <rFont val="Microsoft JhengHei"/>
        <family val="2"/>
        <charset val="136"/>
      </rPr>
      <t>语言模型与多重对接优化机制的高精度多模态孪生模型组装方法</t>
    </r>
    <r>
      <rPr>
        <sz val="11"/>
        <color indexed="8"/>
        <rFont val="Arial"/>
        <family val="2"/>
      </rPr>
      <t>-CN202510435320.8-2025-07-25-</t>
    </r>
    <r>
      <rPr>
        <sz val="11"/>
        <color indexed="8"/>
        <rFont val="MS Gothic"/>
        <family val="3"/>
        <charset val="128"/>
      </rPr>
      <t>老</t>
    </r>
    <r>
      <rPr>
        <sz val="11"/>
        <color indexed="8"/>
        <rFont val="Microsoft JhengHei"/>
        <family val="2"/>
        <charset val="136"/>
      </rPr>
      <t>师一作，本人第</t>
    </r>
    <r>
      <rPr>
        <sz val="11"/>
        <color indexed="8"/>
        <rFont val="Arial"/>
        <family val="2"/>
      </rPr>
      <t>3</t>
    </r>
    <r>
      <rPr>
        <sz val="11"/>
        <color indexed="8"/>
        <rFont val="MS Gothic"/>
        <family val="3"/>
        <charset val="128"/>
      </rPr>
      <t>作者</t>
    </r>
    <r>
      <rPr>
        <sz val="11"/>
        <color indexed="21"/>
        <rFont val="宋体"/>
        <family val="3"/>
        <charset val="134"/>
      </rPr>
      <t>,2*0.2=0.4</t>
    </r>
    <r>
      <rPr>
        <sz val="11"/>
        <color indexed="8"/>
        <rFont val="MS Gothic"/>
        <family val="3"/>
        <charset val="128"/>
      </rPr>
      <t xml:space="preserve">
一种</t>
    </r>
    <r>
      <rPr>
        <sz val="11"/>
        <color indexed="8"/>
        <rFont val="Microsoft JhengHei"/>
        <family val="2"/>
        <charset val="136"/>
      </rPr>
      <t>电缆生产调度建模方法</t>
    </r>
    <r>
      <rPr>
        <sz val="11"/>
        <color indexed="8"/>
        <rFont val="Arial"/>
        <family val="2"/>
      </rPr>
      <t>-CN202510071937.6-2025-04-18--</t>
    </r>
    <r>
      <rPr>
        <sz val="11"/>
        <color indexed="8"/>
        <rFont val="MS Gothic"/>
        <family val="3"/>
        <charset val="128"/>
      </rPr>
      <t>学生一作，本人第</t>
    </r>
    <r>
      <rPr>
        <sz val="11"/>
        <color indexed="8"/>
        <rFont val="Arial"/>
        <family val="2"/>
      </rPr>
      <t>3</t>
    </r>
    <r>
      <rPr>
        <sz val="11"/>
        <color indexed="8"/>
        <rFont val="MS Gothic"/>
        <family val="3"/>
        <charset val="128"/>
      </rPr>
      <t>作者</t>
    </r>
    <r>
      <rPr>
        <sz val="11"/>
        <color indexed="21"/>
        <rFont val="宋体"/>
        <family val="3"/>
        <charset val="134"/>
      </rPr>
      <t>,2*0.2=0.4</t>
    </r>
    <r>
      <rPr>
        <sz val="11"/>
        <color indexed="8"/>
        <rFont val="MS Gothic"/>
        <family val="3"/>
        <charset val="128"/>
      </rPr>
      <t xml:space="preserve">
</t>
    </r>
    <phoneticPr fontId="10" type="noConversion"/>
  </si>
  <si>
    <r>
      <t>参加博科杯国赛</t>
    </r>
    <r>
      <rPr>
        <sz val="11"/>
        <color indexed="8"/>
        <rFont val="宋体"/>
        <family val="3"/>
        <charset val="134"/>
      </rPr>
      <t>（学科竞赛不计入素质分），0</t>
    </r>
    <phoneticPr fontId="10" type="noConversion"/>
  </si>
  <si>
    <t>公维壮</t>
  </si>
  <si>
    <t>杨绘乾</t>
  </si>
  <si>
    <t>团支部组织委员</t>
    <phoneticPr fontId="10" type="noConversion"/>
  </si>
  <si>
    <t>团支部组织委员</t>
  </si>
  <si>
    <t>庄晨悦</t>
  </si>
  <si>
    <t>柏万</t>
  </si>
  <si>
    <t>王保军</t>
  </si>
  <si>
    <r>
      <rPr>
        <sz val="11"/>
        <color indexed="8"/>
        <rFont val="微软雅黑"/>
        <family val="2"/>
        <charset val="134"/>
      </rPr>
      <t>省级科研项目资助（</t>
    </r>
    <r>
      <rPr>
        <sz val="11"/>
        <color indexed="8"/>
        <rFont val="Arial"/>
        <family val="2"/>
      </rPr>
      <t>2025</t>
    </r>
    <r>
      <rPr>
        <sz val="11"/>
        <color indexed="8"/>
        <rFont val="微软雅黑"/>
        <family val="2"/>
        <charset val="134"/>
      </rPr>
      <t>年江苏省研究生科研创新计划项目）</t>
    </r>
    <r>
      <rPr>
        <sz val="11"/>
        <color indexed="8"/>
        <rFont val="Arial"/>
        <family val="2"/>
      </rPr>
      <t>+5</t>
    </r>
    <phoneticPr fontId="10" type="noConversion"/>
  </si>
  <si>
    <t>刘家璇</t>
  </si>
  <si>
    <r>
      <t>Vibration Characteristics of Aero-Engine With Co-Cavity Structure-
JOURNAL OF ENGINEERING FOR GAS TURBINES AND POWER-TRANSACTIONS OF THE ASME-published-20250523-</t>
    </r>
    <r>
      <rPr>
        <sz val="11"/>
        <color indexed="8"/>
        <rFont val="MS Gothic"/>
        <family val="3"/>
        <charset val="128"/>
      </rPr>
      <t>学生二作四区</t>
    </r>
    <r>
      <rPr>
        <sz val="11"/>
        <color indexed="21"/>
        <rFont val="Arial"/>
        <family val="2"/>
      </rPr>
      <t xml:space="preserve">+20*0.4=8    </t>
    </r>
    <r>
      <rPr>
        <sz val="11"/>
        <color indexed="8"/>
        <rFont val="Arial"/>
        <family val="2"/>
      </rPr>
      <t xml:space="preserve">  </t>
    </r>
    <phoneticPr fontId="10" type="noConversion"/>
  </si>
  <si>
    <r>
      <rPr>
        <sz val="11"/>
        <color indexed="8"/>
        <rFont val="MS Gothic"/>
        <family val="3"/>
        <charset val="128"/>
      </rPr>
      <t>考</t>
    </r>
    <r>
      <rPr>
        <sz val="11"/>
        <color indexed="8"/>
        <rFont val="Microsoft JhengHei"/>
        <family val="2"/>
        <charset val="136"/>
      </rPr>
      <t>虑接触刚度的航空发动机模拟整机模型降维及修正</t>
    </r>
    <r>
      <rPr>
        <sz val="11"/>
        <color indexed="8"/>
        <rFont val="Arial"/>
        <family val="2"/>
      </rPr>
      <t>-published-20250127-</t>
    </r>
    <r>
      <rPr>
        <sz val="11"/>
        <color indexed="8"/>
        <rFont val="MS Gothic"/>
        <family val="3"/>
        <charset val="128"/>
      </rPr>
      <t>学生三作</t>
    </r>
    <r>
      <rPr>
        <sz val="11"/>
        <color indexed="8"/>
        <rFont val="Arial"/>
        <family val="2"/>
      </rPr>
      <t>+</t>
    </r>
    <r>
      <rPr>
        <sz val="11"/>
        <color indexed="21"/>
        <rFont val="Arial"/>
        <family val="2"/>
      </rPr>
      <t xml:space="preserve">8*0.2=1.6 </t>
    </r>
    <phoneticPr fontId="10" type="noConversion"/>
  </si>
  <si>
    <t>贺提喜</t>
  </si>
  <si>
    <t>许锦昌</t>
  </si>
  <si>
    <r>
      <t>省级科研项目资助（</t>
    </r>
    <r>
      <rPr>
        <sz val="11"/>
        <color indexed="8"/>
        <rFont val="Arial"/>
        <family val="2"/>
      </rPr>
      <t>2025</t>
    </r>
    <r>
      <rPr>
        <sz val="11"/>
        <color theme="1"/>
        <rFont val="等线"/>
        <family val="2"/>
        <scheme val="minor"/>
      </rPr>
      <t>年江苏省研究生科研与实践创新计划）《基于端到端模型的车辆极限工况决策控制算法开发》</t>
    </r>
    <r>
      <rPr>
        <sz val="11"/>
        <color indexed="21"/>
        <rFont val="宋体"/>
        <family val="3"/>
        <charset val="134"/>
      </rPr>
      <t> </t>
    </r>
    <r>
      <rPr>
        <sz val="11"/>
        <color indexed="21"/>
        <rFont val="Arial"/>
        <family val="2"/>
      </rPr>
      <t>+5</t>
    </r>
    <phoneticPr fontId="10" type="noConversion"/>
  </si>
  <si>
    <r>
      <t>2025.8 </t>
    </r>
    <r>
      <rPr>
        <sz val="11"/>
        <color theme="1"/>
        <rFont val="等线"/>
        <family val="2"/>
        <scheme val="minor"/>
      </rPr>
      <t>中国</t>
    </r>
    <r>
      <rPr>
        <sz val="11"/>
        <color indexed="8"/>
        <rFont val="宋体"/>
        <family val="3"/>
        <charset val="134"/>
      </rPr>
      <t>“</t>
    </r>
    <r>
      <rPr>
        <sz val="11"/>
        <color theme="1"/>
        <rFont val="等线"/>
        <family val="2"/>
        <scheme val="minor"/>
      </rPr>
      <t>互联网</t>
    </r>
    <r>
      <rPr>
        <sz val="11"/>
        <color indexed="8"/>
        <rFont val="Arial"/>
        <family val="2"/>
      </rPr>
      <t>+”</t>
    </r>
    <r>
      <rPr>
        <sz val="11"/>
        <color theme="1"/>
        <rFont val="等线"/>
        <family val="2"/>
        <scheme val="minor"/>
      </rPr>
      <t>大学生创新创业大赛</t>
    </r>
    <r>
      <rPr>
        <sz val="11"/>
        <color indexed="8"/>
        <rFont val="Arial"/>
        <family val="2"/>
      </rPr>
      <t> - </t>
    </r>
    <r>
      <rPr>
        <sz val="11"/>
        <color theme="1"/>
        <rFont val="等线"/>
        <family val="2"/>
        <scheme val="minor"/>
      </rPr>
      <t>江苏省</t>
    </r>
    <r>
      <rPr>
        <sz val="11"/>
        <color indexed="8"/>
        <rFont val="宋体"/>
        <family val="3"/>
        <charset val="134"/>
      </rPr>
      <t>“</t>
    </r>
    <r>
      <rPr>
        <sz val="11"/>
        <color theme="1"/>
        <rFont val="等线"/>
        <family val="2"/>
        <scheme val="minor"/>
      </rPr>
      <t>一等奖</t>
    </r>
    <r>
      <rPr>
        <sz val="11"/>
        <color indexed="8"/>
        <rFont val="宋体"/>
        <family val="3"/>
        <charset val="134"/>
      </rPr>
      <t>”</t>
    </r>
    <r>
      <rPr>
        <sz val="11"/>
        <color theme="1"/>
        <rFont val="等线"/>
        <family val="2"/>
        <scheme val="minor"/>
      </rPr>
      <t>（团队总人数排名后</t>
    </r>
    <r>
      <rPr>
        <sz val="11"/>
        <color indexed="8"/>
        <rFont val="Arial"/>
        <family val="2"/>
      </rPr>
      <t>1/3</t>
    </r>
    <r>
      <rPr>
        <sz val="11"/>
        <color theme="1"/>
        <rFont val="等线"/>
        <family val="2"/>
        <scheme val="minor"/>
      </rPr>
      <t>）</t>
    </r>
    <r>
      <rPr>
        <sz val="11"/>
        <color indexed="8"/>
        <rFont val="Arial"/>
        <family val="2"/>
      </rPr>
      <t>+</t>
    </r>
    <r>
      <rPr>
        <sz val="11"/>
        <color indexed="21"/>
        <rFont val="Arial"/>
        <family val="2"/>
      </rPr>
      <t xml:space="preserve"> 6*0.1=0.6</t>
    </r>
    <phoneticPr fontId="10" type="noConversion"/>
  </si>
  <si>
    <t>刘洋凯</t>
  </si>
  <si>
    <t>林成</t>
  </si>
  <si>
    <t>夏玉秀</t>
  </si>
  <si>
    <t>曹玉彬</t>
  </si>
  <si>
    <r>
      <t>1</t>
    </r>
    <r>
      <rPr>
        <sz val="11"/>
        <color indexed="8"/>
        <rFont val="MS Gothic"/>
        <family val="3"/>
        <charset val="128"/>
      </rPr>
      <t>、担任</t>
    </r>
    <r>
      <rPr>
        <sz val="11"/>
        <color indexed="8"/>
        <rFont val="Arial"/>
        <family val="2"/>
      </rPr>
      <t>24</t>
    </r>
    <r>
      <rPr>
        <sz val="11"/>
        <color indexed="8"/>
        <rFont val="Microsoft JhengHei"/>
        <family val="2"/>
        <charset val="136"/>
      </rPr>
      <t>级博士团支书，</t>
    </r>
    <r>
      <rPr>
        <sz val="11"/>
        <color indexed="21"/>
        <rFont val="Arial"/>
        <family val="2"/>
      </rPr>
      <t xml:space="preserve">+23 </t>
    </r>
    <r>
      <rPr>
        <sz val="11"/>
        <color indexed="8"/>
        <rFont val="Arial"/>
        <family val="2"/>
      </rPr>
      <t xml:space="preserve">
2</t>
    </r>
    <r>
      <rPr>
        <sz val="11"/>
        <color indexed="8"/>
        <rFont val="MS Gothic"/>
        <family val="3"/>
        <charset val="128"/>
      </rPr>
      <t>、担任研究生会体育部干事，</t>
    </r>
    <r>
      <rPr>
        <sz val="11"/>
        <color indexed="21"/>
        <rFont val="Arial"/>
        <family val="2"/>
      </rPr>
      <t>+5</t>
    </r>
    <r>
      <rPr>
        <sz val="11"/>
        <color indexed="8"/>
        <rFont val="Arial"/>
        <family val="2"/>
      </rPr>
      <t xml:space="preserve">
3</t>
    </r>
    <r>
      <rPr>
        <sz val="11"/>
        <color indexed="8"/>
        <rFont val="MS Gothic"/>
        <family val="3"/>
        <charset val="128"/>
      </rPr>
      <t>、机械杯羽毛球</t>
    </r>
    <r>
      <rPr>
        <sz val="11"/>
        <color indexed="8"/>
        <rFont val="Microsoft JhengHei"/>
        <family val="2"/>
        <charset val="136"/>
      </rPr>
      <t>赛季军，</t>
    </r>
    <r>
      <rPr>
        <sz val="11"/>
        <color indexed="21"/>
        <rFont val="Arial"/>
        <family val="2"/>
      </rPr>
      <t>+2</t>
    </r>
    <r>
      <rPr>
        <sz val="11"/>
        <color indexed="8"/>
        <rFont val="Arial"/>
        <family val="2"/>
      </rPr>
      <t xml:space="preserve">
4</t>
    </r>
    <r>
      <rPr>
        <sz val="11"/>
        <color indexed="8"/>
        <rFont val="MS Gothic"/>
        <family val="3"/>
        <charset val="128"/>
      </rPr>
      <t>、研究生</t>
    </r>
    <r>
      <rPr>
        <sz val="11"/>
        <color indexed="8"/>
        <rFont val="Microsoft JhengHei"/>
        <family val="2"/>
        <charset val="136"/>
      </rPr>
      <t>轻运会，</t>
    </r>
    <r>
      <rPr>
        <sz val="11"/>
        <color indexed="21"/>
        <rFont val="Arial"/>
        <family val="2"/>
      </rPr>
      <t>+17</t>
    </r>
    <phoneticPr fontId="10" type="noConversion"/>
  </si>
  <si>
    <t>巩佳妮</t>
  </si>
  <si>
    <t>乒乓球院系杯冠军</t>
    <phoneticPr fontId="10" type="noConversion"/>
  </si>
  <si>
    <r>
      <t>3D printing of graphene-based aerogels and their applications-FlatChem-published-September-</t>
    </r>
    <r>
      <rPr>
        <sz val="11"/>
        <color indexed="8"/>
        <rFont val="MS Gothic"/>
        <family val="3"/>
        <charset val="128"/>
      </rPr>
      <t>三区</t>
    </r>
    <r>
      <rPr>
        <sz val="11"/>
        <color indexed="8"/>
        <rFont val="Arial"/>
        <family val="2"/>
      </rPr>
      <t xml:space="preserve"> </t>
    </r>
    <r>
      <rPr>
        <sz val="11"/>
        <color indexed="8"/>
        <rFont val="MS Gothic"/>
        <family val="3"/>
        <charset val="128"/>
      </rPr>
      <t>学生三作</t>
    </r>
    <r>
      <rPr>
        <sz val="11"/>
        <color indexed="21"/>
        <rFont val="Arial"/>
        <family val="2"/>
      </rPr>
      <t xml:space="preserve"> 20*1/5=4</t>
    </r>
    <r>
      <rPr>
        <sz val="11"/>
        <color indexed="8"/>
        <rFont val="Arial"/>
        <family val="2"/>
      </rPr>
      <t xml:space="preserve"> </t>
    </r>
    <r>
      <rPr>
        <sz val="11"/>
        <color indexed="8"/>
        <rFont val="Microsoft JhengHei"/>
        <family val="2"/>
        <charset val="136"/>
      </rPr>
      <t>检索</t>
    </r>
    <r>
      <rPr>
        <sz val="11"/>
        <color indexed="8"/>
        <rFont val="Arial"/>
        <family val="2"/>
      </rPr>
      <t>2024.9</t>
    </r>
    <phoneticPr fontId="10" type="noConversion"/>
  </si>
  <si>
    <t>石昌松</t>
  </si>
  <si>
    <r>
      <t>Gradient-structured directional porous floatable aerogels for effective solar-driven hydrogen production and steam generation/Nanoscale Horizons/Accepted/2025.08.15/</t>
    </r>
    <r>
      <rPr>
        <sz val="11"/>
        <color indexed="8"/>
        <rFont val="MS Gothic"/>
        <family val="3"/>
        <charset val="128"/>
      </rPr>
      <t>共一二区</t>
    </r>
    <r>
      <rPr>
        <sz val="11"/>
        <color indexed="8"/>
        <rFont val="宋体"/>
        <family val="3"/>
        <charset val="134"/>
      </rPr>
      <t>,</t>
    </r>
    <r>
      <rPr>
        <sz val="11"/>
        <color indexed="21"/>
        <rFont val="宋体"/>
        <family val="3"/>
        <charset val="134"/>
      </rPr>
      <t>40*1.5/2*0.8=24</t>
    </r>
    <phoneticPr fontId="10" type="noConversion"/>
  </si>
  <si>
    <t>高永正</t>
  </si>
  <si>
    <r>
      <rPr>
        <sz val="11"/>
        <color indexed="8"/>
        <rFont val="MS Gothic"/>
        <family val="3"/>
        <charset val="128"/>
      </rPr>
      <t>一种模</t>
    </r>
    <r>
      <rPr>
        <sz val="11"/>
        <color indexed="8"/>
        <rFont val="Microsoft JhengHei"/>
        <family val="2"/>
        <charset val="136"/>
      </rPr>
      <t>块化分布式电驱动重载车辆爬坡方法、计算装置、存储介质和车辆</t>
    </r>
    <r>
      <rPr>
        <sz val="11"/>
        <color indexed="8"/>
        <rFont val="Arial"/>
        <family val="2"/>
      </rPr>
      <t>CN119428228A-2025.02.14-</t>
    </r>
    <r>
      <rPr>
        <sz val="11"/>
        <color indexed="8"/>
        <rFont val="宋体"/>
        <family val="3"/>
        <charset val="134"/>
      </rPr>
      <t>老师</t>
    </r>
    <r>
      <rPr>
        <sz val="11"/>
        <color indexed="8"/>
        <rFont val="MS Gothic"/>
        <family val="3"/>
        <charset val="128"/>
      </rPr>
      <t>一作</t>
    </r>
    <r>
      <rPr>
        <sz val="11"/>
        <color indexed="21"/>
        <rFont val="MS Gothic"/>
        <family val="3"/>
        <charset val="128"/>
      </rPr>
      <t>，</t>
    </r>
    <r>
      <rPr>
        <sz val="11"/>
        <color indexed="21"/>
        <rFont val="宋体"/>
        <family val="3"/>
        <charset val="134"/>
      </rPr>
      <t>2*0.8=1.6</t>
    </r>
    <phoneticPr fontId="10" type="noConversion"/>
  </si>
  <si>
    <t>张皓宇</t>
  </si>
  <si>
    <t>一种移动平台式电磁操控系统-PCN1243453-2024.12.23-老师一作，学生二作+2*0.8=1.6</t>
    <phoneticPr fontId="10" type="noConversion"/>
  </si>
  <si>
    <t>陈宇航</t>
  </si>
  <si>
    <r>
      <t>1.A novel tool wear state recognition framework based on graph neural networks-Measurement-Available online- 11 June 2025-</t>
    </r>
    <r>
      <rPr>
        <sz val="11"/>
        <color indexed="8"/>
        <rFont val="MS Gothic"/>
        <family val="3"/>
        <charset val="128"/>
      </rPr>
      <t>二作二区（一作学生）</t>
    </r>
    <r>
      <rPr>
        <sz val="11"/>
        <color indexed="8"/>
        <rFont val="Arial"/>
        <family val="2"/>
      </rPr>
      <t>+</t>
    </r>
    <r>
      <rPr>
        <sz val="11"/>
        <color indexed="21"/>
        <rFont val="Arial"/>
        <family val="2"/>
      </rPr>
      <t>40*0.4=16</t>
    </r>
    <phoneticPr fontId="10" type="noConversion"/>
  </si>
  <si>
    <t xml:space="preserve"> </t>
  </si>
  <si>
    <t>吕晓蕾</t>
  </si>
  <si>
    <t>万菲</t>
  </si>
  <si>
    <r>
      <t xml:space="preserve">Failureanalysisandoptimizationdesignofmetalhoseunder vibrationloads-Engineering Failure Analysis-学生一作，学生3作2区 </t>
    </r>
    <r>
      <rPr>
        <sz val="11"/>
        <color indexed="11"/>
        <rFont val="宋体"/>
        <family val="3"/>
        <charset val="134"/>
      </rPr>
      <t>+40*0.2=8</t>
    </r>
    <phoneticPr fontId="10" type="noConversion"/>
  </si>
  <si>
    <r>
      <t>1、担任24级博士班长员，2024.9-2025.9，</t>
    </r>
    <r>
      <rPr>
        <sz val="11"/>
        <color indexed="11"/>
        <rFont val="宋体"/>
        <family val="3"/>
        <charset val="134"/>
      </rPr>
      <t>+23</t>
    </r>
    <r>
      <rPr>
        <sz val="11"/>
        <color theme="1"/>
        <rFont val="等线"/>
        <family val="2"/>
        <scheme val="minor"/>
      </rPr>
      <t xml:space="preserve">
2、参加2025研究生轻运会“运乒乓球”项目获第六名，</t>
    </r>
    <r>
      <rPr>
        <sz val="11"/>
        <color indexed="11"/>
        <rFont val="宋体"/>
        <family val="3"/>
        <charset val="134"/>
      </rPr>
      <t>+6</t>
    </r>
    <phoneticPr fontId="10" type="noConversion"/>
  </si>
  <si>
    <t>孙伟境</t>
  </si>
  <si>
    <r>
      <t>1</t>
    </r>
    <r>
      <rPr>
        <sz val="11"/>
        <color indexed="8"/>
        <rFont val="MS Gothic"/>
        <family val="3"/>
        <charset val="128"/>
      </rPr>
      <t>、担任</t>
    </r>
    <r>
      <rPr>
        <sz val="11"/>
        <color indexed="8"/>
        <rFont val="Arial"/>
        <family val="2"/>
      </rPr>
      <t>24</t>
    </r>
    <r>
      <rPr>
        <sz val="11"/>
        <color indexed="8"/>
        <rFont val="MS Gothic"/>
        <family val="3"/>
        <charset val="128"/>
      </rPr>
      <t>博士体育委</t>
    </r>
    <r>
      <rPr>
        <sz val="11"/>
        <color indexed="8"/>
        <rFont val="Microsoft JhengHei"/>
        <family val="2"/>
        <charset val="136"/>
      </rPr>
      <t>员，</t>
    </r>
    <r>
      <rPr>
        <sz val="11"/>
        <color indexed="8"/>
        <rFont val="Arial"/>
        <family val="2"/>
      </rPr>
      <t xml:space="preserve">2024.9.-2025.8, </t>
    </r>
    <r>
      <rPr>
        <sz val="11"/>
        <color indexed="21"/>
        <rFont val="Arial"/>
        <family val="2"/>
      </rPr>
      <t>+10</t>
    </r>
    <r>
      <rPr>
        <sz val="11"/>
        <color indexed="8"/>
        <rFont val="Arial"/>
        <family val="2"/>
      </rPr>
      <t xml:space="preserve">
2</t>
    </r>
    <r>
      <rPr>
        <sz val="11"/>
        <color indexed="8"/>
        <rFont val="MS Gothic"/>
        <family val="3"/>
        <charset val="128"/>
      </rPr>
      <t>、机械杯</t>
    </r>
    <r>
      <rPr>
        <sz val="11"/>
        <color indexed="8"/>
        <rFont val="Microsoft JhengHei"/>
        <family val="2"/>
        <charset val="136"/>
      </rPr>
      <t>篮球比赛季军个人，</t>
    </r>
    <r>
      <rPr>
        <sz val="11"/>
        <color indexed="8"/>
        <rFont val="Arial"/>
        <family val="2"/>
      </rPr>
      <t xml:space="preserve"> </t>
    </r>
    <r>
      <rPr>
        <sz val="11"/>
        <color indexed="21"/>
        <rFont val="Arial"/>
        <family val="2"/>
      </rPr>
      <t>+2</t>
    </r>
    <r>
      <rPr>
        <sz val="11"/>
        <color indexed="8"/>
        <rFont val="Arial"/>
        <family val="2"/>
      </rPr>
      <t xml:space="preserve">
3</t>
    </r>
    <r>
      <rPr>
        <sz val="11"/>
        <color indexed="8"/>
        <rFont val="MS Gothic"/>
        <family val="3"/>
        <charset val="128"/>
      </rPr>
      <t>、研究生</t>
    </r>
    <r>
      <rPr>
        <sz val="11"/>
        <color indexed="8"/>
        <rFont val="Microsoft JhengHei"/>
        <family val="2"/>
        <charset val="136"/>
      </rPr>
      <t>师生轻运动会，</t>
    </r>
    <r>
      <rPr>
        <sz val="11"/>
        <color indexed="21"/>
        <rFont val="Arial"/>
        <family val="2"/>
      </rPr>
      <t>+6</t>
    </r>
    <phoneticPr fontId="10" type="noConversion"/>
  </si>
  <si>
    <t>体育委员</t>
  </si>
  <si>
    <t>李欣蓬</t>
  </si>
  <si>
    <t>王福山</t>
  </si>
  <si>
    <r>
      <t>党建工作室主任</t>
    </r>
    <r>
      <rPr>
        <sz val="11"/>
        <color indexed="21"/>
        <rFont val="宋体"/>
        <family val="3"/>
        <charset val="134"/>
      </rPr>
      <t>+25</t>
    </r>
    <r>
      <rPr>
        <sz val="11"/>
        <color indexed="8"/>
        <rFont val="宋体"/>
        <family val="3"/>
        <charset val="134"/>
      </rPr>
      <t>、党支部宣传委员</t>
    </r>
    <r>
      <rPr>
        <sz val="11"/>
        <color indexed="21"/>
        <rFont val="宋体"/>
        <family val="3"/>
        <charset val="134"/>
      </rPr>
      <t>+10</t>
    </r>
    <r>
      <rPr>
        <sz val="11"/>
        <color indexed="8"/>
        <rFont val="宋体"/>
        <family val="3"/>
        <charset val="134"/>
      </rPr>
      <t>、机械类机械杯羽毛球赛季军</t>
    </r>
    <r>
      <rPr>
        <sz val="11"/>
        <color indexed="21"/>
        <rFont val="宋体"/>
        <family val="3"/>
        <charset val="134"/>
      </rPr>
      <t>+2</t>
    </r>
    <phoneticPr fontId="10" type="noConversion"/>
  </si>
  <si>
    <t>党建工作室、党支部宣传委员、机械类羽毛球比赛第三名</t>
  </si>
  <si>
    <t>丰崟楠</t>
  </si>
  <si>
    <t>黄家晖</t>
  </si>
  <si>
    <t>徐志欣</t>
  </si>
  <si>
    <t>郝淋晽</t>
  </si>
  <si>
    <t>孙萌</t>
  </si>
  <si>
    <r>
      <t>1.Structural engineering and 3D printing of highly stretchable strain sensors for smart wearable systems-Chemical Engineering Journal-published-2025.06.08-一作一区（学生一作）</t>
    </r>
    <r>
      <rPr>
        <sz val="11"/>
        <color indexed="10"/>
        <rFont val="宋体"/>
        <family val="3"/>
        <charset val="134"/>
      </rPr>
      <t xml:space="preserve">+50*0.8=40（按以上条件根据文件计算）
</t>
    </r>
    <r>
      <rPr>
        <sz val="11"/>
        <color theme="1"/>
        <rFont val="等线"/>
        <family val="2"/>
        <scheme val="minor"/>
      </rPr>
      <t>2.Wearable electrochemical aptasensor based on MXene@gold nanoparticles for non-invasive sweat cortisol detection-Biosensors and Bioelectronics-published-2025.06.27-二作一区（学生一作）</t>
    </r>
    <r>
      <rPr>
        <sz val="11"/>
        <color indexed="10"/>
        <rFont val="宋体"/>
        <family val="3"/>
        <charset val="134"/>
      </rPr>
      <t xml:space="preserve">+50*0.4=20（按以上条件根据文件计算）
</t>
    </r>
    <r>
      <rPr>
        <sz val="11"/>
        <color theme="1"/>
        <rFont val="等线"/>
        <family val="2"/>
        <scheme val="minor"/>
      </rPr>
      <t>3.Self-powered chitosan/graphene oxide hydrogel band-aids with bioadhesion for promoting infected wounds healing-International Journal of Biological Macromolecules-published-2024.11.14-二作二区（学生一作）</t>
    </r>
    <r>
      <rPr>
        <sz val="11"/>
        <color indexed="10"/>
        <rFont val="宋体"/>
        <family val="3"/>
        <charset val="134"/>
      </rPr>
      <t xml:space="preserve">+40*0.4=16（按以上条件根据文件计算）
</t>
    </r>
    <r>
      <rPr>
        <sz val="11"/>
        <color theme="1"/>
        <rFont val="等线"/>
        <family val="2"/>
        <scheme val="minor"/>
      </rPr>
      <t>4.Multifunctional Carbon-Based Nanocomposite Hydrogels for Wound Healing and Health Management-Gels-published-2025.05.06-三作二区（学生一作）</t>
    </r>
    <r>
      <rPr>
        <sz val="11"/>
        <color indexed="10"/>
        <rFont val="宋体"/>
        <family val="3"/>
        <charset val="134"/>
      </rPr>
      <t>+40*0.2=8（按以上条件根据文件计算）</t>
    </r>
    <phoneticPr fontId="10" type="noConversion"/>
  </si>
  <si>
    <t>1.一种梯度化扩散层及其制备方法-ZL 2023 1 0269025.0-2024.11.05-二作（老师一作）+5*0.8=4</t>
    <phoneticPr fontId="10" type="noConversion"/>
  </si>
  <si>
    <t>王以俨</t>
  </si>
  <si>
    <r>
      <rPr>
        <sz val="11"/>
        <color indexed="8"/>
        <rFont val="微软雅黑"/>
        <family val="2"/>
        <charset val="134"/>
      </rPr>
      <t>校级（东南大学博士研究生创新能力提升计划）</t>
    </r>
    <r>
      <rPr>
        <sz val="11"/>
        <color indexed="8"/>
        <rFont val="Arial"/>
        <family val="2"/>
      </rPr>
      <t>+5</t>
    </r>
    <phoneticPr fontId="10" type="noConversion"/>
  </si>
  <si>
    <r>
      <t xml:space="preserve">1. Enhancing Gaze Interaction Performance: Design and Optimization of Perspective-Driven Fisheye View - Advanced Engineering Informatics - published - 2025-05 - </t>
    </r>
    <r>
      <rPr>
        <sz val="11"/>
        <color indexed="8"/>
        <rFont val="微软雅黑"/>
        <family val="2"/>
        <charset val="134"/>
      </rPr>
      <t>二作一区（一作学生）</t>
    </r>
    <r>
      <rPr>
        <sz val="11"/>
        <color indexed="8"/>
        <rFont val="Arial"/>
        <family val="2"/>
      </rPr>
      <t xml:space="preserve"> +50*0.4=20
2. Research on Click Enhancement Strategy of Hand-Eye Dual-channel Human-Computer Interaction System: Trade-off between Sensing Area and Area Cursor - Advanced Engineering Informatics - published - 2024-10 - </t>
    </r>
    <r>
      <rPr>
        <sz val="11"/>
        <color indexed="8"/>
        <rFont val="微软雅黑"/>
        <family val="2"/>
        <charset val="134"/>
      </rPr>
      <t>三作一区（一作老师）</t>
    </r>
    <r>
      <rPr>
        <sz val="11"/>
        <color indexed="8"/>
        <rFont val="Arial"/>
        <family val="2"/>
      </rPr>
      <t xml:space="preserve"> +50*0.2=10</t>
    </r>
    <phoneticPr fontId="10" type="noConversion"/>
  </si>
  <si>
    <r>
      <t xml:space="preserve">1. </t>
    </r>
    <r>
      <rPr>
        <sz val="11"/>
        <color indexed="8"/>
        <rFont val="微软雅黑"/>
        <family val="2"/>
        <charset val="134"/>
      </rPr>
      <t>混合凝视平滑追踪的眼触控小目标对象选择方法及设备</t>
    </r>
    <r>
      <rPr>
        <sz val="11"/>
        <color indexed="8"/>
        <rFont val="Arial"/>
        <family val="2"/>
      </rPr>
      <t xml:space="preserve"> - 202411140247.3 - 2024-11-29 - </t>
    </r>
    <r>
      <rPr>
        <sz val="11"/>
        <color indexed="8"/>
        <rFont val="微软雅黑"/>
        <family val="2"/>
        <charset val="134"/>
      </rPr>
      <t>学生二作（导师一作）</t>
    </r>
    <r>
      <rPr>
        <sz val="11"/>
        <color indexed="8"/>
        <rFont val="Arial"/>
        <family val="2"/>
      </rPr>
      <t xml:space="preserve"> + 2*0.8 = 1.6
2. </t>
    </r>
    <r>
      <rPr>
        <sz val="11"/>
        <color indexed="8"/>
        <rFont val="微软雅黑"/>
        <family val="2"/>
        <charset val="134"/>
      </rPr>
      <t>基于平滑追踪的混合数字纸的文本标绘系统及标绘方法</t>
    </r>
    <r>
      <rPr>
        <sz val="11"/>
        <color indexed="8"/>
        <rFont val="Arial"/>
        <family val="2"/>
      </rPr>
      <t xml:space="preserve"> - 202411140022.8 - 2024-11-29 - </t>
    </r>
    <r>
      <rPr>
        <sz val="11"/>
        <color indexed="8"/>
        <rFont val="微软雅黑"/>
        <family val="2"/>
        <charset val="134"/>
      </rPr>
      <t>学生二作（导师一作）</t>
    </r>
    <r>
      <rPr>
        <sz val="11"/>
        <color indexed="8"/>
        <rFont val="Arial"/>
        <family val="2"/>
      </rPr>
      <t xml:space="preserve"> + 2*0.8 = 1.6</t>
    </r>
    <phoneticPr fontId="10" type="noConversion"/>
  </si>
  <si>
    <t>张钱辰</t>
  </si>
  <si>
    <r>
      <t>院系杯足球联赛第四名，机械化工材料联队队长，</t>
    </r>
    <r>
      <rPr>
        <sz val="11"/>
        <color indexed="21"/>
        <rFont val="宋体"/>
        <family val="3"/>
        <charset val="134"/>
      </rPr>
      <t>+6</t>
    </r>
    <phoneticPr fontId="10" type="noConversion"/>
  </si>
  <si>
    <r>
      <t>A Phase Portrait-Based Sliding Mode Control Method to Improve Dynamic Stability of Car-Trailer Combinations via Differential Braking-(early access/published)-2025.8.4-IEEE Transactions on Intelligent Transportation Systems-老师一作，学生二作，中科院2区，</t>
    </r>
    <r>
      <rPr>
        <sz val="11"/>
        <color indexed="11"/>
        <rFont val="宋体"/>
        <family val="3"/>
        <charset val="134"/>
      </rPr>
      <t>+40*0.5=20</t>
    </r>
    <phoneticPr fontId="10" type="noConversion"/>
  </si>
  <si>
    <r>
      <t>基于挂车主动转向的铰接式车辆横摆稳定控制方法及系统-ZL202410601832.2-授权时间 2025.8.8-老师一作，学生三作，</t>
    </r>
    <r>
      <rPr>
        <sz val="11"/>
        <color indexed="11"/>
        <rFont val="宋体"/>
        <family val="3"/>
        <charset val="134"/>
      </rPr>
      <t>+5*0.4=2</t>
    </r>
    <phoneticPr fontId="10" type="noConversion"/>
  </si>
  <si>
    <t>焦浩宇</t>
  </si>
  <si>
    <r>
      <t xml:space="preserve">Dynamic Modeling and Output Characteristics Analysis of the Hub-Drive Reduction System-Applied Sciences (ISSN 2076-3417) -Published-07 February 2025 - </t>
    </r>
    <r>
      <rPr>
        <sz val="11"/>
        <color indexed="8"/>
        <rFont val="MS Gothic"/>
        <family val="3"/>
        <charset val="128"/>
      </rPr>
      <t>二作四区</t>
    </r>
    <r>
      <rPr>
        <sz val="11"/>
        <color indexed="8"/>
        <rFont val="Arial"/>
        <family val="2"/>
      </rPr>
      <t xml:space="preserve"> - </t>
    </r>
    <r>
      <rPr>
        <sz val="11"/>
        <color indexed="21"/>
        <rFont val="Arial"/>
        <family val="2"/>
      </rPr>
      <t>20*0.4=8</t>
    </r>
    <phoneticPr fontId="10" type="noConversion"/>
  </si>
  <si>
    <t>王红博</t>
  </si>
  <si>
    <r>
      <t>Laser-based texturing and modification technologies for engineering demands in low-temperature environment: Materials, systems, and applications-Journal of Materials Research and Technology-accepted-Aug. 20nd , 2025-</t>
    </r>
    <r>
      <rPr>
        <sz val="11"/>
        <color indexed="8"/>
        <rFont val="MS Gothic"/>
        <family val="3"/>
        <charset val="128"/>
      </rPr>
      <t>中科院二区学生一作</t>
    </r>
    <r>
      <rPr>
        <sz val="11"/>
        <color indexed="8"/>
        <rFont val="Arial"/>
        <family val="2"/>
      </rPr>
      <t>+</t>
    </r>
    <r>
      <rPr>
        <sz val="11"/>
        <color indexed="21"/>
        <rFont val="Arial"/>
        <family val="2"/>
      </rPr>
      <t>40*0.8=32</t>
    </r>
    <phoneticPr fontId="10" type="noConversion"/>
  </si>
  <si>
    <t>王启勇</t>
  </si>
  <si>
    <r>
      <t>1.</t>
    </r>
    <r>
      <rPr>
        <sz val="10"/>
        <rFont val="MS Gothic"/>
        <family val="3"/>
        <charset val="128"/>
      </rPr>
      <t>一种</t>
    </r>
    <r>
      <rPr>
        <sz val="10"/>
        <rFont val="Microsoft JhengHei"/>
        <family val="2"/>
        <charset val="136"/>
      </rPr>
      <t>涡流搅拌摩擦改性方法及改性装置</t>
    </r>
    <r>
      <rPr>
        <sz val="10"/>
        <rFont val="Arial"/>
        <family val="2"/>
      </rPr>
      <t>-CN202510802963.1-2025.8.19-</t>
    </r>
    <r>
      <rPr>
        <sz val="10"/>
        <rFont val="MS Gothic"/>
        <family val="3"/>
        <charset val="128"/>
      </rPr>
      <t>二作（老</t>
    </r>
    <r>
      <rPr>
        <sz val="10"/>
        <rFont val="Microsoft JhengHei"/>
        <family val="2"/>
        <charset val="136"/>
      </rPr>
      <t>师一作学生二作）</t>
    </r>
    <r>
      <rPr>
        <sz val="11"/>
        <color indexed="21"/>
        <rFont val="Arial"/>
        <family val="2"/>
      </rPr>
      <t>+2*0.8=1.6</t>
    </r>
    <phoneticPr fontId="10" type="noConversion"/>
  </si>
  <si>
    <t>黄磊</t>
  </si>
  <si>
    <t>248723</t>
  </si>
  <si>
    <t>秦铭洋</t>
  </si>
  <si>
    <t>249521</t>
  </si>
  <si>
    <t>李亚雄</t>
  </si>
  <si>
    <t>1.校运会男研铅球第6名，+6
2.机械杯篮球比赛项目获得第三名，+2</t>
    <phoneticPr fontId="10" type="noConversion"/>
  </si>
  <si>
    <t>249528</t>
  </si>
  <si>
    <t>王少为</t>
  </si>
  <si>
    <t>1、担任机械24级心理委员，2024.9-2025.9, +10 ；2、担任机械工程学院 ME 学生党建工作室副部长职务，2024.9-2025.9，+20 ；</t>
    <phoneticPr fontId="10" type="noConversion"/>
  </si>
  <si>
    <r>
      <t>1.Dynamic reheating and self-pressurization strategy of cryo-compressed hydrogen supply system for fuel cell heavy trucks-EI收录accepted-2024.12.11-学生一作唯一学生</t>
    </r>
    <r>
      <rPr>
        <sz val="11"/>
        <color indexed="21"/>
        <rFont val="宋体"/>
        <family val="3"/>
        <charset val="134"/>
      </rPr>
      <t>+4</t>
    </r>
    <r>
      <rPr>
        <sz val="11"/>
        <color indexed="8"/>
        <rFont val="宋体"/>
        <family val="3"/>
        <charset val="134"/>
      </rPr>
      <t xml:space="preserve"> ；2.获得IET Powering Net Zero Global 2024-最佳论文奖-学生一作 </t>
    </r>
    <r>
      <rPr>
        <sz val="11"/>
        <color indexed="21"/>
        <rFont val="宋体"/>
        <family val="3"/>
        <charset val="134"/>
      </rPr>
      <t>+4</t>
    </r>
    <phoneticPr fontId="10" type="noConversion"/>
  </si>
  <si>
    <r>
      <t>1.一种车载深冷高压储氢瓶的组合式绝热支撑结构及其铺层方法-202410890318.5-2024.10.08-三作/导师一作</t>
    </r>
    <r>
      <rPr>
        <sz val="11"/>
        <color indexed="21"/>
        <rFont val="宋体"/>
        <family val="3"/>
        <charset val="134"/>
      </rPr>
      <t>+2*0.4=0.8  ；</t>
    </r>
    <r>
      <rPr>
        <sz val="11"/>
        <color theme="1"/>
        <rFont val="等线"/>
        <family val="2"/>
        <scheme val="minor"/>
      </rPr>
      <t xml:space="preserve">
2.一种液氢蒸发气主动泄压及被动安全泄放管路系统及其控制方法-202410890310.9-2024.10.11-三作/导师一作</t>
    </r>
    <r>
      <rPr>
        <sz val="11"/>
        <color indexed="21"/>
        <rFont val="宋体"/>
        <family val="3"/>
        <charset val="134"/>
      </rPr>
      <t>+2*0.4=0.8 ；</t>
    </r>
    <r>
      <rPr>
        <sz val="11"/>
        <color theme="1"/>
        <rFont val="等线"/>
        <family val="2"/>
        <scheme val="minor"/>
      </rPr>
      <t xml:space="preserve">
3.一种用于飞行器的Ⅴ型储氢瓶结构-202510546734.8 -2025.06.20-二作/学生一作</t>
    </r>
    <r>
      <rPr>
        <sz val="11"/>
        <color indexed="21"/>
        <rFont val="宋体"/>
        <family val="3"/>
        <charset val="134"/>
      </rPr>
      <t>+2*0.4=0.8</t>
    </r>
    <phoneticPr fontId="10" type="noConversion"/>
  </si>
  <si>
    <r>
      <t>1、担任机械24级心理委员，2024.9-2025.9</t>
    </r>
    <r>
      <rPr>
        <sz val="11"/>
        <rFont val="宋体"/>
        <family val="3"/>
        <charset val="134"/>
      </rPr>
      <t xml:space="preserve">, </t>
    </r>
    <r>
      <rPr>
        <sz val="11"/>
        <color indexed="21"/>
        <rFont val="宋体"/>
        <family val="3"/>
        <charset val="134"/>
      </rPr>
      <t xml:space="preserve">+10 </t>
    </r>
    <r>
      <rPr>
        <sz val="11"/>
        <rFont val="宋体"/>
        <family val="3"/>
        <charset val="134"/>
      </rPr>
      <t xml:space="preserve"> ；
2、担任机械工程学院 ME 学生党建工作室副部长职务，2024.9-2025.9，</t>
    </r>
    <r>
      <rPr>
        <sz val="11"/>
        <color indexed="21"/>
        <rFont val="宋体"/>
        <family val="3"/>
        <charset val="134"/>
      </rPr>
      <t>+20</t>
    </r>
    <phoneticPr fontId="10" type="noConversion"/>
  </si>
  <si>
    <t>249531</t>
  </si>
  <si>
    <t>李盼</t>
  </si>
  <si>
    <r>
      <t>1.Dynamic response analysis of natural gas boilers under seismic loads-published-2025.2-二作（学生一作）</t>
    </r>
    <r>
      <rPr>
        <sz val="11"/>
        <color indexed="21"/>
        <rFont val="宋体"/>
        <family val="3"/>
        <charset val="134"/>
      </rPr>
      <t>+4*0.4=1.6</t>
    </r>
    <phoneticPr fontId="10" type="noConversion"/>
  </si>
  <si>
    <t>申请奖项</t>
  </si>
  <si>
    <t>素质分明细</t>
  </si>
  <si>
    <t>请详细罗列可加分条目</t>
  </si>
  <si>
    <t>在填写此表时，请大家务必仔细阅读素质分细则以及评奖细则中的时间要求，切勿错填多填</t>
  </si>
  <si>
    <t>学业奖</t>
  </si>
  <si>
    <t>228058</t>
  </si>
  <si>
    <t>曾昊晗</t>
  </si>
  <si>
    <t>228062</t>
  </si>
  <si>
    <t>秦楚晋</t>
  </si>
  <si>
    <r>
      <t>1. A discrete kinetic scheme for simulating anisotropic liquid–solid phase change with thermal flows-Physics of Fluids-published-2025.03.20-一作二区唯一学生</t>
    </r>
    <r>
      <rPr>
        <sz val="11"/>
        <color indexed="21"/>
        <rFont val="宋体"/>
        <family val="3"/>
        <charset val="134"/>
      </rPr>
      <t>+40</t>
    </r>
    <r>
      <rPr>
        <sz val="11"/>
        <color indexed="8"/>
        <rFont val="宋体"/>
        <family val="3"/>
        <charset val="134"/>
      </rPr>
      <t xml:space="preserve">
2. Lattice Boltzmann modeling of individual and collective cell dynamics in the presence of fluid flows-Physics of Fluids-published-2024.09.12-二作二区学生一作</t>
    </r>
    <r>
      <rPr>
        <sz val="11"/>
        <color indexed="21"/>
        <rFont val="宋体"/>
        <family val="3"/>
        <charset val="134"/>
      </rPr>
      <t>+40*2/5=16</t>
    </r>
  </si>
  <si>
    <t>228063</t>
  </si>
  <si>
    <t>陈贇伟</t>
  </si>
  <si>
    <r>
      <t>1. Modeling and analytical solution of an ideal continuum sonic black hole-Applied Mathmatical Modelling-published-2024.12.21-一作二区+</t>
    </r>
    <r>
      <rPr>
        <sz val="11"/>
        <color indexed="21"/>
        <rFont val="宋体"/>
        <family val="3"/>
        <charset val="134"/>
      </rPr>
      <t>40*0.8=32</t>
    </r>
    <r>
      <rPr>
        <sz val="11"/>
        <color indexed="8"/>
        <rFont val="宋体"/>
        <family val="3"/>
        <charset val="134"/>
      </rPr>
      <t xml:space="preserve">
2. A novel cam-roller mechanism for bi-directional ultra-low frequency vibration isolation-Nonlinear Dynamics-published-2025.05.03-二作二区+</t>
    </r>
    <r>
      <rPr>
        <sz val="11"/>
        <color indexed="21"/>
        <rFont val="宋体"/>
        <family val="3"/>
        <charset val="134"/>
      </rPr>
      <t>40*0.4=16</t>
    </r>
    <r>
      <rPr>
        <sz val="11"/>
        <color indexed="8"/>
        <rFont val="宋体"/>
        <family val="3"/>
        <charset val="134"/>
      </rPr>
      <t xml:space="preserve">
3. An origami-inspired low-frequency isolator with one/two-stage quasi-zero stiffness characteristics-International journal of mechanical sciences-published-2025.03.09-二作一区</t>
    </r>
    <r>
      <rPr>
        <sz val="11"/>
        <color indexed="21"/>
        <rFont val="宋体"/>
        <family val="3"/>
        <charset val="134"/>
      </rPr>
      <t>+50*0.4=20</t>
    </r>
    <r>
      <rPr>
        <sz val="11"/>
        <color indexed="8"/>
        <rFont val="宋体"/>
        <family val="3"/>
        <charset val="134"/>
      </rPr>
      <t xml:space="preserve">
4. Failure analysis and optimization design of metal hose under vibration loads-Engineering Failure Analysis-published-2025.06.18-二作二区</t>
    </r>
    <r>
      <rPr>
        <sz val="11"/>
        <color indexed="21"/>
        <rFont val="宋体"/>
        <family val="3"/>
        <charset val="134"/>
      </rPr>
      <t>+40*0.4=16</t>
    </r>
  </si>
  <si>
    <t>228064</t>
  </si>
  <si>
    <t>张宁</t>
  </si>
  <si>
    <t>228065</t>
  </si>
  <si>
    <t>刘士宽</t>
  </si>
  <si>
    <t>228066</t>
  </si>
  <si>
    <t>卫咏哲</t>
  </si>
  <si>
    <r>
      <t>1.Investigation of Equivalent Radiated Emissions of Photovoltaic Power Line Communications through Scaled Model - IEICE Transactions on Electronics -published - 2024.8.28 -学生一作/四区-</t>
    </r>
    <r>
      <rPr>
        <sz val="11"/>
        <color indexed="21"/>
        <rFont val="宋体"/>
        <family val="3"/>
        <charset val="134"/>
      </rPr>
      <t xml:space="preserve">20*0.8=16 </t>
    </r>
  </si>
  <si>
    <r>
      <t>1.The Waveguide Method and Free-space Method for Measuring the Electromagnetic Parameters of Materials- published-2025.4.29-学生二作-EI收录-</t>
    </r>
    <r>
      <rPr>
        <sz val="11"/>
        <color indexed="10"/>
        <rFont val="宋体"/>
        <family val="3"/>
        <charset val="134"/>
      </rPr>
      <t>1.6（学生三作）</t>
    </r>
    <r>
      <rPr>
        <sz val="11"/>
        <color indexed="21"/>
        <rFont val="宋体"/>
        <family val="3"/>
        <charset val="134"/>
      </rPr>
      <t>，4*0.2=0.8</t>
    </r>
    <r>
      <rPr>
        <sz val="11"/>
        <color theme="1"/>
        <rFont val="等线"/>
        <family val="2"/>
        <scheme val="minor"/>
      </rPr>
      <t xml:space="preserve">
2.A New Method for
Calculation of Generalized
Distributed Capacitance
Matrix for Multi-Conductor
Transmission Lines-accepted-2025.4.29-学生二作-EI收录-</t>
    </r>
    <r>
      <rPr>
        <sz val="11"/>
        <color indexed="10"/>
        <rFont val="宋体"/>
        <family val="3"/>
        <charset val="134"/>
      </rPr>
      <t>1.6</t>
    </r>
    <r>
      <rPr>
        <sz val="11"/>
        <color theme="1"/>
        <rFont val="等线"/>
        <family val="2"/>
        <scheme val="minor"/>
      </rPr>
      <t>，</t>
    </r>
    <r>
      <rPr>
        <sz val="11"/>
        <color indexed="21"/>
        <rFont val="宋体"/>
        <family val="3"/>
        <charset val="134"/>
      </rPr>
      <t>0（检索时间不在时间范围内）</t>
    </r>
  </si>
  <si>
    <r>
      <t>1.一种异形屏蔽壳体屏蔽效能测试天线位置选择方法-CN117347734A-2024.11.08-</t>
    </r>
    <r>
      <rPr>
        <sz val="11"/>
        <color indexed="10"/>
        <rFont val="宋体"/>
        <family val="3"/>
        <charset val="134"/>
      </rPr>
      <t>学生一作-5（老师一作，学生二作）</t>
    </r>
    <r>
      <rPr>
        <sz val="11"/>
        <color indexed="21"/>
        <rFont val="宋体"/>
        <family val="3"/>
        <charset val="134"/>
      </rPr>
      <t>，5*0.8=4</t>
    </r>
  </si>
  <si>
    <t>共16分
1、机械工程学院机电博士党支部宣传委员，+10
2、东南大学机械工程学院研究生“机械杯”篮球赛冠军，+6</t>
  </si>
  <si>
    <t>228067</t>
  </si>
  <si>
    <t>王凡勋</t>
  </si>
  <si>
    <r>
      <t xml:space="preserve">
</t>
    </r>
    <r>
      <rPr>
        <sz val="11"/>
        <color theme="1"/>
        <rFont val="等线"/>
        <family val="2"/>
        <scheme val="minor"/>
      </rPr>
      <t>1.基于驾驶人操纵稳定域的分布式驱动电动汽车多模态扭矩分配策略研究-机械工程学报-2025.06-学生三作（一级学会会刊）</t>
    </r>
    <r>
      <rPr>
        <sz val="11"/>
        <color indexed="10"/>
        <rFont val="宋体"/>
        <family val="3"/>
        <charset val="134"/>
      </rPr>
      <t>+</t>
    </r>
    <r>
      <rPr>
        <sz val="11"/>
        <color indexed="21"/>
        <rFont val="宋体"/>
        <family val="3"/>
        <charset val="134"/>
      </rPr>
      <t>16*1/5=3.2</t>
    </r>
    <r>
      <rPr>
        <sz val="11"/>
        <color indexed="10"/>
        <rFont val="宋体"/>
        <family val="3"/>
        <charset val="134"/>
      </rPr>
      <t xml:space="preserve">
</t>
    </r>
    <r>
      <rPr>
        <sz val="11"/>
        <color theme="1"/>
        <rFont val="等线"/>
        <family val="2"/>
        <scheme val="minor"/>
      </rPr>
      <t>2.通信协议下多源信息融合的车辆邻域系统运动状态估计方法-机械工程学报-2025.07-学生一作（一级学会会刊）</t>
    </r>
    <r>
      <rPr>
        <sz val="11"/>
        <color indexed="10"/>
        <rFont val="宋体"/>
        <family val="3"/>
        <charset val="134"/>
      </rPr>
      <t>+16*4/5=12.8(未被EI检索)</t>
    </r>
    <r>
      <rPr>
        <sz val="11"/>
        <color indexed="21"/>
        <rFont val="宋体"/>
        <family val="3"/>
        <charset val="134"/>
      </rPr>
      <t>，0</t>
    </r>
  </si>
  <si>
    <r>
      <rPr>
        <sz val="11"/>
        <rFont val="宋体"/>
        <family val="3"/>
        <charset val="134"/>
      </rPr>
      <t>1.Safety-Guaranteed Optimal Control Strategy for DDEVs in High-Dynamic Scenarios: A Reconstructed Stability Region Method-accpeted-2025.07-学生一作</t>
    </r>
    <r>
      <rPr>
        <sz val="11"/>
        <color indexed="10"/>
        <rFont val="宋体"/>
        <family val="3"/>
        <charset val="134"/>
      </rPr>
      <t>+6*4/5=4.8（未被EI检索）,0</t>
    </r>
  </si>
  <si>
    <r>
      <rPr>
        <sz val="11"/>
        <rFont val="宋体"/>
        <family val="3"/>
        <charset val="134"/>
      </rPr>
      <t>1.</t>
    </r>
    <r>
      <rPr>
        <sz val="11"/>
        <color theme="1"/>
        <rFont val="等线"/>
        <family val="2"/>
        <scheme val="minor"/>
      </rPr>
      <t>分布式驱动电动汽车换道轨迹规划方法、设备及存储介质-ZL202310233644.4-2025.08-学生二作（导师第一）</t>
    </r>
    <r>
      <rPr>
        <sz val="11"/>
        <color indexed="10"/>
        <rFont val="宋体"/>
        <family val="3"/>
        <charset val="134"/>
      </rPr>
      <t>+5*0.8=4(授权公开时间不在规定时间范围内)，0</t>
    </r>
  </si>
  <si>
    <r>
      <t>1、党支部书记</t>
    </r>
    <r>
      <rPr>
        <sz val="11"/>
        <color indexed="10"/>
        <rFont val="宋体"/>
        <family val="3"/>
        <charset val="134"/>
      </rPr>
      <t>+23</t>
    </r>
    <r>
      <rPr>
        <sz val="11"/>
        <color indexed="8"/>
        <rFont val="宋体"/>
        <family val="3"/>
        <charset val="134"/>
      </rPr>
      <t xml:space="preserve">
2. 获得2025年东南大学研究生党支部书记“最佳党课”三等奖，2025.05，</t>
    </r>
    <r>
      <rPr>
        <sz val="11"/>
        <color indexed="10"/>
        <rFont val="宋体"/>
        <family val="3"/>
        <charset val="134"/>
      </rPr>
      <t>+5（按校级活动计算）</t>
    </r>
    <r>
      <rPr>
        <sz val="11"/>
        <color indexed="21"/>
        <rFont val="宋体"/>
        <family val="3"/>
        <charset val="134"/>
      </rPr>
      <t>，3</t>
    </r>
  </si>
  <si>
    <t>228068</t>
  </si>
  <si>
    <t>柏硕</t>
  </si>
  <si>
    <r>
      <t>1、Estimation of Road Adhesion Coefficient Using Strong Tracking CKF with M-Estimation Theory，published-2024.10-学生一作</t>
    </r>
    <r>
      <rPr>
        <sz val="11"/>
        <color indexed="10"/>
        <rFont val="宋体"/>
        <family val="3"/>
        <charset val="134"/>
      </rPr>
      <t>+</t>
    </r>
    <r>
      <rPr>
        <sz val="11"/>
        <color indexed="21"/>
        <rFont val="宋体"/>
        <family val="3"/>
        <charset val="134"/>
      </rPr>
      <t>6*4/5=4.8</t>
    </r>
    <r>
      <rPr>
        <sz val="11"/>
        <color indexed="10"/>
        <rFont val="宋体"/>
        <family val="3"/>
        <charset val="134"/>
      </rPr>
      <t xml:space="preserve">
</t>
    </r>
    <r>
      <rPr>
        <sz val="11"/>
        <rFont val="宋体"/>
        <family val="3"/>
        <charset val="134"/>
      </rPr>
      <t>2、Adhesion Coefficient Estimatior Using Adaptive UKF with Model Parameter
Perturbation and Unknown Time-varying Noise，published-2025.4-学生一作</t>
    </r>
    <r>
      <rPr>
        <sz val="11"/>
        <color indexed="10"/>
        <rFont val="宋体"/>
        <family val="3"/>
        <charset val="134"/>
      </rPr>
      <t>+6*4/5=4.8（检索时间不在时间范围内）</t>
    </r>
    <r>
      <rPr>
        <sz val="11"/>
        <color indexed="21"/>
        <rFont val="宋体"/>
        <family val="3"/>
        <charset val="134"/>
      </rPr>
      <t>，0</t>
    </r>
    <r>
      <rPr>
        <sz val="11"/>
        <color indexed="10"/>
        <rFont val="宋体"/>
        <family val="3"/>
        <charset val="134"/>
      </rPr>
      <t xml:space="preserve">
</t>
    </r>
    <r>
      <rPr>
        <sz val="11"/>
        <rFont val="宋体"/>
        <family val="3"/>
        <charset val="134"/>
      </rPr>
      <t>3、Adaptive Neural Networks Control of Intelligent Vehicle Under Physical Fault and Stealthy Replay Attack Threats，published-2025.4-学生二作</t>
    </r>
    <r>
      <rPr>
        <sz val="11"/>
        <color indexed="10"/>
        <rFont val="宋体"/>
        <family val="3"/>
        <charset val="134"/>
      </rPr>
      <t>+6*2/5=2.4（检索时间不在时间范围内）</t>
    </r>
    <r>
      <rPr>
        <sz val="11"/>
        <color indexed="21"/>
        <rFont val="宋体"/>
        <family val="3"/>
        <charset val="134"/>
      </rPr>
      <t>，0</t>
    </r>
    <r>
      <rPr>
        <sz val="11"/>
        <color indexed="10"/>
        <rFont val="宋体"/>
        <family val="3"/>
        <charset val="134"/>
      </rPr>
      <t xml:space="preserve">
</t>
    </r>
    <r>
      <rPr>
        <sz val="11"/>
        <rFont val="宋体"/>
        <family val="3"/>
        <charset val="134"/>
      </rPr>
      <t>4、The Fault Detection and Isolation Design for 4WS Vehicles Based on 
Directional Residuals under External Disturbance，published，2025.4-学生二作</t>
    </r>
    <r>
      <rPr>
        <sz val="11"/>
        <color indexed="10"/>
        <rFont val="宋体"/>
        <family val="3"/>
        <charset val="134"/>
      </rPr>
      <t>+6*2/5=2.4（检索时间不在时间范围内）</t>
    </r>
    <r>
      <rPr>
        <sz val="11"/>
        <color indexed="21"/>
        <rFont val="宋体"/>
        <family val="3"/>
        <charset val="134"/>
      </rPr>
      <t>，0</t>
    </r>
    <r>
      <rPr>
        <sz val="11"/>
        <color indexed="10"/>
        <rFont val="宋体"/>
        <family val="3"/>
        <charset val="134"/>
      </rPr>
      <t xml:space="preserve">
</t>
    </r>
    <r>
      <rPr>
        <sz val="11"/>
        <rFont val="宋体"/>
        <family val="3"/>
        <charset val="134"/>
      </rPr>
      <t>5、Estimation of Tire-Road Friction C</t>
    </r>
    <r>
      <rPr>
        <sz val="11"/>
        <color indexed="8"/>
        <rFont val="宋体"/>
        <family val="3"/>
        <charset val="134"/>
      </rPr>
      <t>oefficient under Non-zero Mean Gaussian Noise Interference，published-2024.10-学生三作</t>
    </r>
    <r>
      <rPr>
        <sz val="11"/>
        <color indexed="21"/>
        <rFont val="宋体"/>
        <family val="3"/>
        <charset val="134"/>
      </rPr>
      <t>+6*1/5=1.2</t>
    </r>
    <r>
      <rPr>
        <sz val="11"/>
        <color indexed="8"/>
        <rFont val="宋体"/>
        <family val="3"/>
        <charset val="134"/>
      </rPr>
      <t xml:space="preserve">
6、Estimation of Vehicle Sideslip Angle and Tire Cornering Stiffness Considering Mass Mismatch，published-2024.10-学生三作</t>
    </r>
    <r>
      <rPr>
        <sz val="11"/>
        <color indexed="21"/>
        <rFont val="宋体"/>
        <family val="3"/>
        <charset val="134"/>
      </rPr>
      <t>+6*1/5=1.2</t>
    </r>
  </si>
  <si>
    <r>
      <t>1、全国大学生机器人大赛一等奖+</t>
    </r>
    <r>
      <rPr>
        <sz val="11"/>
        <color indexed="21"/>
        <rFont val="宋体"/>
        <family val="3"/>
        <charset val="134"/>
      </rPr>
      <t>8*1=8</t>
    </r>
  </si>
  <si>
    <r>
      <t>1.一种基于灯条匹配的装甲板识别算法-ZL202010721041.5-2024.08-学生二作（导师第一）</t>
    </r>
    <r>
      <rPr>
        <sz val="11"/>
        <color indexed="21"/>
        <rFont val="宋体"/>
        <family val="3"/>
        <charset val="134"/>
      </rPr>
      <t>+5*0.8=4</t>
    </r>
  </si>
  <si>
    <r>
      <t>1、考虑小目标区域识别的光照自适应路面检测方法及系统，（一作老师，学生三作）</t>
    </r>
    <r>
      <rPr>
        <sz val="11"/>
        <color indexed="21"/>
        <rFont val="宋体"/>
        <family val="3"/>
        <charset val="134"/>
      </rPr>
      <t>+2*0.4=0.8</t>
    </r>
    <r>
      <rPr>
        <sz val="11"/>
        <color indexed="10"/>
        <rFont val="宋体"/>
        <family val="3"/>
        <charset val="134"/>
      </rPr>
      <t xml:space="preserve">
</t>
    </r>
    <r>
      <rPr>
        <sz val="11"/>
        <color indexed="8"/>
        <rFont val="宋体"/>
        <family val="3"/>
        <charset val="134"/>
      </rPr>
      <t>2、分布式驱动电动汽车运动状态估计方法、系统及设备，（一作老师，学生二作）</t>
    </r>
    <r>
      <rPr>
        <sz val="11"/>
        <color indexed="21"/>
        <rFont val="宋体"/>
        <family val="3"/>
        <charset val="134"/>
      </rPr>
      <t>+2*0.8=1.6</t>
    </r>
    <r>
      <rPr>
        <sz val="11"/>
        <color indexed="10"/>
        <rFont val="宋体"/>
        <family val="3"/>
        <charset val="134"/>
      </rPr>
      <t xml:space="preserve">
</t>
    </r>
    <r>
      <rPr>
        <sz val="11"/>
        <color indexed="8"/>
        <rFont val="宋体"/>
        <family val="3"/>
        <charset val="134"/>
      </rPr>
      <t>3、考虑模型参数失配的路面附着系数级联估计方法及系统，（一作老师，学生二作）</t>
    </r>
    <r>
      <rPr>
        <sz val="11"/>
        <color indexed="21"/>
        <rFont val="宋体"/>
        <family val="3"/>
        <charset val="134"/>
      </rPr>
      <t>+2*0.8=1.6</t>
    </r>
  </si>
  <si>
    <t>班长+23</t>
  </si>
  <si>
    <t>228069</t>
  </si>
  <si>
    <t>陈雨涵</t>
  </si>
  <si>
    <t>228070</t>
  </si>
  <si>
    <t>罗忠宝</t>
  </si>
  <si>
    <t>新生杯篮球赛冠军</t>
  </si>
  <si>
    <t>228071</t>
  </si>
  <si>
    <t>李仕豪</t>
  </si>
  <si>
    <r>
      <t>1. Numerical study on liquid hydrogen boil-off gas release for fuel cell heavy-duty truck in tunnel；Applied Thermal Engineering；Published；2025年4月24日接收；二区二作</t>
    </r>
    <r>
      <rPr>
        <sz val="11"/>
        <color indexed="21"/>
        <rFont val="宋体"/>
        <family val="3"/>
        <charset val="134"/>
      </rPr>
      <t xml:space="preserve"> +40*0.4=16</t>
    </r>
    <r>
      <rPr>
        <sz val="11"/>
        <color indexed="8"/>
        <rFont val="宋体"/>
        <family val="3"/>
        <charset val="134"/>
      </rPr>
      <t xml:space="preserve">
2. Numerical analysis of liquid hydrogen evaporation in transportation with real-world driving scenarios；Journal of Energy Storage；Published；2025年2月17日接收；二区一作 </t>
    </r>
    <r>
      <rPr>
        <sz val="11"/>
        <color indexed="21"/>
        <rFont val="宋体"/>
        <family val="3"/>
        <charset val="134"/>
      </rPr>
      <t>+40*0.8=32</t>
    </r>
  </si>
  <si>
    <t>228072</t>
  </si>
  <si>
    <t>田梦懿</t>
  </si>
  <si>
    <r>
      <t>论文标题Ultra-wide linear MiRNA detection through diamond quantum charge state modulation-期刊名Sensors and Actuators B: Chemical-论文状态published-时间（2025-7-1）一作一区（唯一学生）</t>
    </r>
    <r>
      <rPr>
        <sz val="11"/>
        <color indexed="21"/>
        <rFont val="宋体"/>
        <family val="3"/>
        <charset val="134"/>
      </rPr>
      <t>，50</t>
    </r>
  </si>
  <si>
    <t>228073</t>
  </si>
  <si>
    <t>张奇祥</t>
  </si>
  <si>
    <r>
      <t>1.Interaction-Aware and Driving Style-Aware Trajectory Prediction for Heterogeneous Vehicles in Mixed Traffic Environment-IEEE Transactions on Intelligent Transportation Systems-published-2025.07-</t>
    </r>
    <r>
      <rPr>
        <sz val="11"/>
        <color indexed="10"/>
        <rFont val="宋体"/>
        <family val="3"/>
        <charset val="134"/>
      </rPr>
      <t>中科院一区-学生一作+</t>
    </r>
    <r>
      <rPr>
        <b/>
        <sz val="11"/>
        <color indexed="10"/>
        <rFont val="宋体"/>
        <family val="3"/>
        <charset val="134"/>
      </rPr>
      <t>50*4/5=40（中科院二区），</t>
    </r>
    <r>
      <rPr>
        <b/>
        <sz val="11"/>
        <color indexed="21"/>
        <rFont val="宋体"/>
        <family val="3"/>
        <charset val="134"/>
      </rPr>
      <t xml:space="preserve">40*0.8=32 </t>
    </r>
    <r>
      <rPr>
        <sz val="11"/>
        <color indexed="21"/>
        <rFont val="宋体"/>
        <family val="3"/>
        <charset val="134"/>
      </rPr>
      <t xml:space="preserve"> </t>
    </r>
    <r>
      <rPr>
        <sz val="11"/>
        <color theme="1"/>
        <rFont val="等线"/>
        <family val="2"/>
        <scheme val="minor"/>
      </rPr>
      <t xml:space="preserve">                        2.Tire pressure monitoring methods for vehicles: Review and research perspectives-Measurement-published-2025.07-中科院二区-学生一作</t>
    </r>
    <r>
      <rPr>
        <sz val="11"/>
        <color indexed="21"/>
        <rFont val="宋体"/>
        <family val="3"/>
        <charset val="134"/>
      </rPr>
      <t>+</t>
    </r>
    <r>
      <rPr>
        <b/>
        <sz val="11"/>
        <color indexed="21"/>
        <rFont val="宋体"/>
        <family val="3"/>
        <charset val="134"/>
      </rPr>
      <t>40*4/5=32</t>
    </r>
    <r>
      <rPr>
        <sz val="11"/>
        <color indexed="21"/>
        <rFont val="宋体"/>
        <family val="3"/>
        <charset val="134"/>
      </rPr>
      <t xml:space="preserve">  </t>
    </r>
    <r>
      <rPr>
        <sz val="11"/>
        <color theme="1"/>
        <rFont val="等线"/>
        <family val="2"/>
        <scheme val="minor"/>
      </rPr>
      <t xml:space="preserve">       3.A Driving Risk Assessment Framework Considering Driver’s Fatigue State and Distraction Behavior-IEEE Transactions on Intelligent Transportation Systems-Published-2024.12-</t>
    </r>
    <r>
      <rPr>
        <sz val="11"/>
        <color indexed="10"/>
        <rFont val="宋体"/>
        <family val="3"/>
        <charset val="134"/>
      </rPr>
      <t>中科院一区第二作者(老师一作)+</t>
    </r>
    <r>
      <rPr>
        <b/>
        <sz val="11"/>
        <color indexed="10"/>
        <rFont val="宋体"/>
        <family val="3"/>
        <charset val="134"/>
      </rPr>
      <t>50*1/2=25（中科院二区），</t>
    </r>
    <r>
      <rPr>
        <b/>
        <sz val="11"/>
        <color indexed="21"/>
        <rFont val="宋体"/>
        <family val="3"/>
        <charset val="134"/>
      </rPr>
      <t xml:space="preserve">40*0.5=20 </t>
    </r>
    <r>
      <rPr>
        <sz val="11"/>
        <color indexed="21"/>
        <rFont val="宋体"/>
        <family val="3"/>
        <charset val="134"/>
      </rPr>
      <t xml:space="preserve">     </t>
    </r>
    <r>
      <rPr>
        <sz val="11"/>
        <color theme="1"/>
        <rFont val="等线"/>
        <family val="2"/>
        <scheme val="minor"/>
      </rPr>
      <t xml:space="preserve">                                            4.Event-triggered personalized driving based on Passenger’s subjective risk evaluation-IEEE Transactions on Intelligent Transportation Systems-published-2025.02-</t>
    </r>
    <r>
      <rPr>
        <sz val="11"/>
        <color indexed="10"/>
        <rFont val="宋体"/>
        <family val="3"/>
        <charset val="134"/>
      </rPr>
      <t>中科院一区-学生三作+</t>
    </r>
    <r>
      <rPr>
        <b/>
        <sz val="11"/>
        <color indexed="10"/>
        <rFont val="宋体"/>
        <family val="3"/>
        <charset val="134"/>
      </rPr>
      <t>50*1/5=10（中科院二区）</t>
    </r>
    <r>
      <rPr>
        <b/>
        <sz val="11"/>
        <color indexed="21"/>
        <rFont val="宋体"/>
        <family val="3"/>
        <charset val="134"/>
      </rPr>
      <t>,40*0.2=8</t>
    </r>
  </si>
  <si>
    <r>
      <t>1.集成式线控制动系统主动制动液压力控制-published-2025.05-学生三作（一级学会会刊）</t>
    </r>
    <r>
      <rPr>
        <sz val="11"/>
        <color indexed="10"/>
        <rFont val="宋体"/>
        <family val="3"/>
        <charset val="134"/>
      </rPr>
      <t>+</t>
    </r>
    <r>
      <rPr>
        <b/>
        <sz val="11"/>
        <color indexed="10"/>
        <rFont val="宋体"/>
        <family val="3"/>
        <charset val="134"/>
      </rPr>
      <t>16*1/5=3.2（第一单位非东南大学）</t>
    </r>
    <r>
      <rPr>
        <b/>
        <sz val="11"/>
        <color indexed="21"/>
        <rFont val="宋体"/>
        <family val="3"/>
        <charset val="134"/>
      </rPr>
      <t>，0</t>
    </r>
    <r>
      <rPr>
        <sz val="11"/>
        <color indexed="10"/>
        <rFont val="宋体"/>
        <family val="3"/>
        <charset val="134"/>
      </rPr>
      <t xml:space="preserve">   </t>
    </r>
    <r>
      <rPr>
        <sz val="11"/>
        <color theme="1"/>
        <rFont val="等线"/>
        <family val="2"/>
        <scheme val="minor"/>
      </rPr>
      <t xml:space="preserve">                          </t>
    </r>
  </si>
  <si>
    <r>
      <t>1.Enhanced Multi-Mode Control Framework for Electro-Mechanical Brake System-Published-2025.01-学生一作+</t>
    </r>
    <r>
      <rPr>
        <b/>
        <sz val="11"/>
        <color indexed="10"/>
        <rFont val="宋体"/>
        <family val="3"/>
        <charset val="134"/>
      </rPr>
      <t>6*4/5=4.8（EI检索），4*0.8=3.2</t>
    </r>
    <r>
      <rPr>
        <sz val="11"/>
        <color theme="1"/>
        <rFont val="等线"/>
        <family val="2"/>
        <scheme val="minor"/>
      </rPr>
      <t xml:space="preserve">        2.Cooperative Adaptive Cruise Control Considering the Characteristics of Human-Driven Vehicle-Published-2024.12-学生二作</t>
    </r>
    <r>
      <rPr>
        <sz val="11"/>
        <color indexed="10"/>
        <rFont val="宋体"/>
        <family val="3"/>
        <charset val="134"/>
      </rPr>
      <t>+</t>
    </r>
    <r>
      <rPr>
        <b/>
        <sz val="11"/>
        <color indexed="10"/>
        <rFont val="宋体"/>
        <family val="3"/>
        <charset val="134"/>
      </rPr>
      <t>6*2/5=2.4,</t>
    </r>
    <r>
      <rPr>
        <b/>
        <sz val="11"/>
        <color indexed="21"/>
        <rFont val="宋体"/>
        <family val="3"/>
        <charset val="134"/>
      </rPr>
      <t>4*0.4=1.6</t>
    </r>
    <r>
      <rPr>
        <b/>
        <sz val="11"/>
        <color indexed="10"/>
        <rFont val="宋体"/>
        <family val="3"/>
        <charset val="134"/>
      </rPr>
      <t xml:space="preserve">  </t>
    </r>
    <r>
      <rPr>
        <sz val="11"/>
        <color theme="1"/>
        <rFont val="等线"/>
        <family val="2"/>
        <scheme val="minor"/>
      </rPr>
      <t xml:space="preserve">                               3. Personalized Takeover Request Strategies for Level 3 Autonomous Vehicles Considering Driver Style Differences-Accepted-2025.07.02-学生二作+</t>
    </r>
    <r>
      <rPr>
        <b/>
        <sz val="11"/>
        <color indexed="10"/>
        <rFont val="宋体"/>
        <family val="3"/>
        <charset val="134"/>
      </rPr>
      <t>6*2/5=2.4（EI未检索）</t>
    </r>
    <r>
      <rPr>
        <b/>
        <sz val="11"/>
        <color indexed="21"/>
        <rFont val="宋体"/>
        <family val="3"/>
        <charset val="134"/>
      </rPr>
      <t>,0</t>
    </r>
    <r>
      <rPr>
        <sz val="11"/>
        <color indexed="21"/>
        <rFont val="宋体"/>
        <family val="3"/>
        <charset val="134"/>
      </rPr>
      <t xml:space="preserve"> </t>
    </r>
    <r>
      <rPr>
        <sz val="11"/>
        <color indexed="10"/>
        <rFont val="宋体"/>
        <family val="3"/>
        <charset val="134"/>
      </rPr>
      <t xml:space="preserve"> </t>
    </r>
    <r>
      <rPr>
        <sz val="11"/>
        <color theme="1"/>
        <rFont val="等线"/>
        <family val="2"/>
        <scheme val="minor"/>
      </rPr>
      <t xml:space="preserve">                               4.Power Steering and Active Front Wheel Steering Control Strategy for EHCS on Commercial Vehicles-Published-2024.12-学生三作</t>
    </r>
    <r>
      <rPr>
        <sz val="11"/>
        <color indexed="10"/>
        <rFont val="宋体"/>
        <family val="3"/>
        <charset val="134"/>
      </rPr>
      <t>+</t>
    </r>
    <r>
      <rPr>
        <b/>
        <sz val="11"/>
        <color indexed="10"/>
        <rFont val="宋体"/>
        <family val="3"/>
        <charset val="134"/>
      </rPr>
      <t>6*1/5=1.2(EI检索)</t>
    </r>
    <r>
      <rPr>
        <b/>
        <sz val="11"/>
        <color indexed="39"/>
        <rFont val="宋体"/>
        <family val="3"/>
        <charset val="134"/>
      </rPr>
      <t xml:space="preserve"> ，</t>
    </r>
    <r>
      <rPr>
        <b/>
        <sz val="11"/>
        <color indexed="21"/>
        <rFont val="宋体"/>
        <family val="3"/>
        <charset val="134"/>
      </rPr>
      <t>4*0.2=0.8</t>
    </r>
    <r>
      <rPr>
        <sz val="11"/>
        <color indexed="21"/>
        <rFont val="宋体"/>
        <family val="3"/>
        <charset val="134"/>
      </rPr>
      <t xml:space="preserve"> </t>
    </r>
    <r>
      <rPr>
        <sz val="11"/>
        <color theme="1"/>
        <rFont val="等线"/>
        <family val="2"/>
        <scheme val="minor"/>
      </rPr>
      <t xml:space="preserve">        </t>
    </r>
  </si>
  <si>
    <r>
      <t>1.无人驾驶汽车双冗余线控制动系统及方法-ZL202211322310.6-2024.11-学生二作（导师第一）</t>
    </r>
    <r>
      <rPr>
        <sz val="11"/>
        <color indexed="21"/>
        <rFont val="宋体"/>
        <family val="3"/>
        <charset val="134"/>
      </rPr>
      <t>+</t>
    </r>
    <r>
      <rPr>
        <b/>
        <sz val="11"/>
        <color indexed="21"/>
        <rFont val="宋体"/>
        <family val="3"/>
        <charset val="134"/>
      </rPr>
      <t xml:space="preserve">5*0.8=4        </t>
    </r>
    <r>
      <rPr>
        <b/>
        <sz val="11"/>
        <color indexed="39"/>
        <rFont val="宋体"/>
        <family val="3"/>
        <charset val="134"/>
      </rPr>
      <t xml:space="preserve">                       </t>
    </r>
    <r>
      <rPr>
        <sz val="11"/>
        <rFont val="宋体"/>
        <family val="3"/>
        <charset val="134"/>
      </rPr>
      <t>2.考虑驾驶风格不确定性的交互式轨迹预测方法及系统-ZL202510075705.8-2025.08.18-学生二作（导师第一）+</t>
    </r>
    <r>
      <rPr>
        <b/>
        <sz val="11"/>
        <color indexed="10"/>
        <rFont val="宋体"/>
        <family val="3"/>
        <charset val="134"/>
      </rPr>
      <t>5*0.8=4（授权公开时间不在时间范围内），</t>
    </r>
    <r>
      <rPr>
        <b/>
        <sz val="11"/>
        <color indexed="21"/>
        <rFont val="宋体"/>
        <family val="3"/>
        <charset val="134"/>
      </rPr>
      <t>0</t>
    </r>
    <r>
      <rPr>
        <b/>
        <sz val="11"/>
        <color indexed="39"/>
        <rFont val="宋体"/>
        <family val="3"/>
        <charset val="134"/>
      </rPr>
      <t xml:space="preserve">          </t>
    </r>
  </si>
  <si>
    <r>
      <t>1.全解耦线控制动系统与个性化驾驶人智能协调方法及系统-CN202510174504.3-2025.04-学生二作（导师第一）</t>
    </r>
    <r>
      <rPr>
        <sz val="11"/>
        <color indexed="21"/>
        <rFont val="宋体"/>
        <family val="3"/>
        <charset val="134"/>
      </rPr>
      <t>+</t>
    </r>
    <r>
      <rPr>
        <b/>
        <sz val="11"/>
        <color indexed="21"/>
        <rFont val="宋体"/>
        <family val="3"/>
        <charset val="134"/>
      </rPr>
      <t>2*0.8=1.6</t>
    </r>
    <r>
      <rPr>
        <sz val="11"/>
        <color indexed="21"/>
        <rFont val="宋体"/>
        <family val="3"/>
        <charset val="134"/>
      </rPr>
      <t xml:space="preserve">   </t>
    </r>
    <r>
      <rPr>
        <sz val="11"/>
        <color theme="1"/>
        <rFont val="等线"/>
        <family val="2"/>
        <scheme val="minor"/>
      </rPr>
      <t xml:space="preserve">                      2. 一种基于风险预测的个性化变道轨迹规划方法及系统-CN202510728056.7-2025.08.08-学生三作（导师第一）+</t>
    </r>
    <r>
      <rPr>
        <b/>
        <sz val="11"/>
        <color indexed="21"/>
        <rFont val="宋体"/>
        <family val="3"/>
        <charset val="134"/>
      </rPr>
      <t>2*0.4=0.8</t>
    </r>
  </si>
  <si>
    <r>
      <t>班级组织委员</t>
    </r>
    <r>
      <rPr>
        <sz val="11"/>
        <color indexed="21"/>
        <rFont val="宋体"/>
        <family val="3"/>
        <charset val="134"/>
      </rPr>
      <t>+</t>
    </r>
    <r>
      <rPr>
        <b/>
        <sz val="11"/>
        <color indexed="21"/>
        <rFont val="宋体"/>
        <family val="3"/>
        <charset val="134"/>
      </rPr>
      <t>10</t>
    </r>
  </si>
  <si>
    <t>228074</t>
  </si>
  <si>
    <t>李彦杰</t>
  </si>
  <si>
    <r>
      <t>1.Temperature effects on low cycle fatigue deformation of powder metallurgy superalloy FGH95-International Journal of Fatigue-publish-2024.10.20-一作二区+</t>
    </r>
    <r>
      <rPr>
        <sz val="11"/>
        <color indexed="21"/>
        <rFont val="宋体"/>
        <family val="3"/>
        <charset val="134"/>
      </rPr>
      <t>40*0.8=32</t>
    </r>
    <r>
      <rPr>
        <sz val="11"/>
        <color indexed="8"/>
        <rFont val="宋体"/>
        <family val="3"/>
        <charset val="134"/>
      </rPr>
      <t>；2.Aeroengine Disc Simulation Specimen Fatigue Life Prediction Using Modified Critical Distance Theory-AIAA Journal-publish-2024.09-三区二作+</t>
    </r>
    <r>
      <rPr>
        <sz val="11"/>
        <color indexed="21"/>
        <rFont val="宋体"/>
        <family val="3"/>
        <charset val="134"/>
      </rPr>
      <t>20*0.4=8</t>
    </r>
  </si>
  <si>
    <t>228076</t>
  </si>
  <si>
    <t>李栋</t>
  </si>
  <si>
    <r>
      <t>1.Lattice Boltzmann modeling of convective heat transfer and solute segregation during solidification of multi-component alloy in an electromagnetic field - Applied Mathematical Modelling - published - 2025.05.14 - 一作二区（学生一作）</t>
    </r>
    <r>
      <rPr>
        <sz val="11"/>
        <color indexed="8"/>
        <rFont val="宋体"/>
        <family val="3"/>
        <charset val="134"/>
      </rPr>
      <t>+40*0.8=32</t>
    </r>
  </si>
  <si>
    <t>228087</t>
  </si>
  <si>
    <t>李子鸿</t>
  </si>
  <si>
    <r>
      <t>1. A State-of-the-Art Review on the Revolution of Structure and Control of Vehicle Chassis System: from Tradition to Distributed Chassis System - Chinese Journal of Mechanical Engineering - published - 2025.07.21 - 二作三区（老师一作，学生二作）</t>
    </r>
    <r>
      <rPr>
        <sz val="11"/>
        <color indexed="21"/>
        <rFont val="宋体"/>
        <family val="3"/>
        <charset val="134"/>
      </rPr>
      <t>+ 20*0.5=10</t>
    </r>
    <r>
      <rPr>
        <sz val="11"/>
        <color indexed="8"/>
        <rFont val="宋体"/>
        <family val="3"/>
        <charset val="134"/>
      </rPr>
      <t xml:space="preserve">
2. Multi-Objective Optimization of Powertrain Mode Switching with Hysteresis Control for Electric Heavy-Duty Vehicles - IEEE Transactions on Transportation Electrification - early access - 2025.08.28 - 一作（唯一学生） </t>
    </r>
    <r>
      <rPr>
        <sz val="11"/>
        <color indexed="10"/>
        <rFont val="宋体"/>
        <family val="3"/>
        <charset val="134"/>
      </rPr>
      <t>+ 50*0.8=50（发表时间不在时间范围内）</t>
    </r>
    <r>
      <rPr>
        <sz val="11"/>
        <color indexed="21"/>
        <rFont val="宋体"/>
        <family val="3"/>
        <charset val="134"/>
      </rPr>
      <t>，0</t>
    </r>
  </si>
  <si>
    <r>
      <t>1. 基于FDP的模块化电动重载车辆的能量分配与换挡策略 - 控制理论与应用（一级学会会刊） - 录用 - 2025.08 - 学生三作</t>
    </r>
    <r>
      <rPr>
        <sz val="11"/>
        <color indexed="8"/>
        <rFont val="宋体"/>
        <family val="3"/>
        <charset val="134"/>
      </rPr>
      <t xml:space="preserve"> + 16*0.2=3.2</t>
    </r>
  </si>
  <si>
    <r>
      <t>1. Robust Steering Control of an Advanced Mobility Unit Considering the Communication Time Delay - accepted - 2025.07.01 - 一作</t>
    </r>
    <r>
      <rPr>
        <sz val="11"/>
        <color indexed="10"/>
        <rFont val="宋体"/>
        <family val="3"/>
        <charset val="134"/>
      </rPr>
      <t xml:space="preserve"> + 4*0.8=3.2（文章未被EI检索）</t>
    </r>
    <r>
      <rPr>
        <sz val="11"/>
        <color indexed="21"/>
        <rFont val="宋体"/>
        <family val="3"/>
        <charset val="134"/>
      </rPr>
      <t>，0</t>
    </r>
    <r>
      <rPr>
        <sz val="11"/>
        <color indexed="8"/>
        <rFont val="宋体"/>
        <family val="3"/>
        <charset val="134"/>
      </rPr>
      <t xml:space="preserve">
2. Robust Model Predictive Control of High-Frequency Vibration in
an Advanced Mobility Unit - accepted - 2025.07.01 - 三作 </t>
    </r>
    <r>
      <rPr>
        <sz val="11"/>
        <color indexed="10"/>
        <rFont val="宋体"/>
        <family val="3"/>
        <charset val="134"/>
      </rPr>
      <t>+ 4*0.2=0.8（文章未被EI检索）</t>
    </r>
    <r>
      <rPr>
        <sz val="11"/>
        <color indexed="21"/>
        <rFont val="宋体"/>
        <family val="3"/>
        <charset val="134"/>
      </rPr>
      <t>，0</t>
    </r>
  </si>
  <si>
    <t>张玉茹</t>
  </si>
  <si>
    <r>
      <t>1.Multi-Source Domain Generalization for Machine Remaining Useful Life Prediction via Risk Minimization-Based Test-Time Adaptation-IEEE Transactions on Industrial Informatics-2025.02-一作一区（学生一作）</t>
    </r>
    <r>
      <rPr>
        <sz val="11"/>
        <color indexed="21"/>
        <rFont val="宋体"/>
        <family val="3"/>
        <charset val="134"/>
      </rPr>
      <t>+50*0.8=40</t>
    </r>
    <r>
      <rPr>
        <sz val="11"/>
        <color theme="1"/>
        <rFont val="等线"/>
        <family val="2"/>
        <scheme val="minor"/>
      </rPr>
      <t xml:space="preserve">
2.Progressive hybrid hypergraph attention network with channel information fusion for remaining useful life prediction of rolling bearings-Mechanical Systems and Signal Processing-2025.08-一作一区（学生一作）</t>
    </r>
    <r>
      <rPr>
        <sz val="11"/>
        <color indexed="21"/>
        <rFont val="宋体"/>
        <family val="3"/>
        <charset val="134"/>
      </rPr>
      <t>+50*0.8=40</t>
    </r>
    <r>
      <rPr>
        <sz val="11"/>
        <color theme="1"/>
        <rFont val="等线"/>
        <family val="2"/>
        <scheme val="minor"/>
      </rPr>
      <t xml:space="preserve">
3.Optimal Imperfect Predictive Maintenance Based on Interval Remaining Useful Life Prediction-Eksploatacja i Niezawodnosc – Maintenance and Reliability-2025.04-三作三区</t>
    </r>
    <r>
      <rPr>
        <sz val="11"/>
        <color indexed="10"/>
        <rFont val="宋体"/>
        <family val="3"/>
        <charset val="134"/>
      </rPr>
      <t>+20*0.2=4（已见刊SCI未检索</t>
    </r>
    <r>
      <rPr>
        <sz val="11"/>
        <color indexed="10"/>
        <rFont val="宋体"/>
        <family val="3"/>
        <charset val="134"/>
      </rPr>
      <t>）</t>
    </r>
    <r>
      <rPr>
        <sz val="11"/>
        <color indexed="21"/>
        <rFont val="宋体"/>
        <family val="3"/>
        <charset val="134"/>
      </rPr>
      <t>，0</t>
    </r>
  </si>
  <si>
    <r>
      <t>1.A remaining useful life prediction method based on DCS-optimized BiTCN-BiGRU-published-2025.05-三作（学生三作，EI）</t>
    </r>
    <r>
      <rPr>
        <sz val="11"/>
        <color indexed="21"/>
        <rFont val="宋体"/>
        <family val="3"/>
        <charset val="134"/>
      </rPr>
      <t>+4*0.2=0.8</t>
    </r>
    <r>
      <rPr>
        <sz val="11"/>
        <color theme="1"/>
        <rFont val="等线"/>
        <family val="2"/>
        <scheme val="minor"/>
      </rPr>
      <t xml:space="preserve">
</t>
    </r>
  </si>
  <si>
    <r>
      <t>1. 一种旋转机械持续健康预测方法及系统-CN202510282759.1-2025.06.20-二作（老师一作）</t>
    </r>
    <r>
      <rPr>
        <sz val="11"/>
        <color indexed="21"/>
        <rFont val="宋体"/>
        <family val="3"/>
        <charset val="134"/>
      </rPr>
      <t>+2*0.8=1.6</t>
    </r>
  </si>
  <si>
    <t>228089</t>
  </si>
  <si>
    <t>杨璐嘉</t>
  </si>
  <si>
    <r>
      <t>获得国家自然科学基金（T2192930)资助</t>
    </r>
    <r>
      <rPr>
        <sz val="11"/>
        <color indexed="21"/>
        <rFont val="宋体"/>
        <family val="3"/>
        <charset val="134"/>
      </rPr>
      <t>+10</t>
    </r>
  </si>
  <si>
    <t>228090</t>
  </si>
  <si>
    <t>孙小童</t>
  </si>
  <si>
    <r>
      <t>1.In Situ “Work-Invaliding-Awakened” of Reduced Graphene
Oxide/SiO2 Bilayer Aerogels for Broadband Microwave
Absorption Based on Thermally Reduced Reconstructed
Carbon Networks-Advanced Functional Materials-published-2025.7-学生一作中科院一区</t>
    </r>
    <r>
      <rPr>
        <sz val="11"/>
        <color indexed="21"/>
        <rFont val="宋体"/>
        <family val="3"/>
        <charset val="134"/>
      </rPr>
      <t xml:space="preserve">+50*0.8=40   </t>
    </r>
    <r>
      <rPr>
        <sz val="11"/>
        <color indexed="10"/>
        <rFont val="宋体"/>
        <family val="3"/>
        <charset val="134"/>
      </rPr>
      <t xml:space="preserve">             </t>
    </r>
    <r>
      <rPr>
        <sz val="11"/>
        <color theme="1"/>
        <rFont val="等线"/>
        <family val="2"/>
        <scheme val="minor"/>
      </rPr>
      <t>2.High-efficiency tunable microwave absorption in N–CNF@MXene@MoS2
aerogel with island-chain structured MXene and multiple
heterogeneous interfaces-Carbon-pubilshed-2025.2-学生一作中科院二区</t>
    </r>
    <r>
      <rPr>
        <sz val="11"/>
        <color indexed="21"/>
        <rFont val="宋体"/>
        <family val="3"/>
        <charset val="134"/>
      </rPr>
      <t>+40*0.8=32</t>
    </r>
  </si>
  <si>
    <r>
      <rPr>
        <sz val="11"/>
        <rFont val="宋体"/>
        <family val="3"/>
        <charset val="134"/>
      </rPr>
      <t>1、一种原位原子层沉积MoS2包覆N-CNF@MXene复合纳米纤维吸波气凝胶及其制备方法-CN202510148756.9-2025.5.13-学生二作</t>
    </r>
    <r>
      <rPr>
        <u/>
        <sz val="11"/>
        <color indexed="10"/>
        <rFont val="宋体"/>
        <family val="3"/>
        <charset val="134"/>
      </rPr>
      <t>+2*0.4=0.8，</t>
    </r>
    <r>
      <rPr>
        <u/>
        <sz val="11"/>
        <color indexed="21"/>
        <rFont val="宋体"/>
        <family val="3"/>
        <charset val="134"/>
      </rPr>
      <t>2*0.8=1.6</t>
    </r>
  </si>
  <si>
    <r>
      <t>1、担任22心理委员，2022.9-2025.9，</t>
    </r>
    <r>
      <rPr>
        <sz val="11"/>
        <color indexed="21"/>
        <rFont val="宋体"/>
        <family val="3"/>
        <charset val="134"/>
      </rPr>
      <t>+10</t>
    </r>
    <r>
      <rPr>
        <sz val="11"/>
        <color indexed="10"/>
        <rFont val="宋体"/>
        <family val="3"/>
        <charset val="134"/>
      </rPr>
      <t xml:space="preserve">           </t>
    </r>
    <r>
      <rPr>
        <sz val="11"/>
        <rFont val="宋体"/>
        <family val="3"/>
        <charset val="134"/>
      </rPr>
      <t>2、机械杯篮球比赛获第三名，</t>
    </r>
    <r>
      <rPr>
        <sz val="11"/>
        <color indexed="21"/>
        <rFont val="宋体"/>
        <family val="3"/>
        <charset val="134"/>
      </rPr>
      <t>+2</t>
    </r>
  </si>
  <si>
    <t>228091</t>
  </si>
  <si>
    <t>朱文昌</t>
  </si>
  <si>
    <r>
      <t xml:space="preserve">Measurement-《An early fault online detection model of rolling bearing based on deep
attention convolutional autoencoder and multi-decision fusion under
variable operation conditions》-publish-2025-3,二区一作 </t>
    </r>
    <r>
      <rPr>
        <sz val="14"/>
        <color indexed="21"/>
        <rFont val="宋体"/>
        <family val="3"/>
        <charset val="134"/>
      </rPr>
      <t>+40*0.8=32</t>
    </r>
    <r>
      <rPr>
        <sz val="14"/>
        <color indexed="8"/>
        <rFont val="宋体"/>
        <family val="3"/>
        <charset val="134"/>
      </rPr>
      <t xml:space="preserve">；Minerals Engineering-《Impact of axial segregation characteristics on the particle collision energy in rotating drums》，-publish-二区二作 2024-9 </t>
    </r>
    <r>
      <rPr>
        <sz val="14"/>
        <color indexed="21"/>
        <rFont val="宋体"/>
        <family val="3"/>
        <charset val="134"/>
      </rPr>
      <t>40*0.4=16</t>
    </r>
    <r>
      <rPr>
        <sz val="14"/>
        <color indexed="10"/>
        <rFont val="宋体"/>
        <family val="3"/>
        <charset val="134"/>
      </rPr>
      <t xml:space="preserve">； </t>
    </r>
  </si>
  <si>
    <r>
      <t>《ODE-CNN: A Fault Diagnosis Model for Complex Data of Rolling Bearings》-pubulis-Ei会议-唯一一作</t>
    </r>
    <r>
      <rPr>
        <sz val="11"/>
        <color indexed="21"/>
        <rFont val="宋体"/>
        <family val="3"/>
        <charset val="134"/>
      </rPr>
      <t xml:space="preserve"> +4</t>
    </r>
  </si>
  <si>
    <r>
      <t>一种基于随机矩阵单环理论的球磨机料球比评估方法，导师一作 学生二作</t>
    </r>
    <r>
      <rPr>
        <b/>
        <sz val="11"/>
        <color indexed="21"/>
        <rFont val="宋体"/>
        <family val="3"/>
        <charset val="134"/>
      </rPr>
      <t>+2*0.8</t>
    </r>
    <r>
      <rPr>
        <sz val="11"/>
        <color indexed="21"/>
        <rFont val="宋体"/>
        <family val="3"/>
        <charset val="134"/>
      </rPr>
      <t>=1.6</t>
    </r>
  </si>
  <si>
    <t>228092</t>
  </si>
  <si>
    <t>陈语娴</t>
  </si>
  <si>
    <r>
      <t xml:space="preserve">1.担任22团支书，2024-2025 </t>
    </r>
    <r>
      <rPr>
        <sz val="11"/>
        <color indexed="21"/>
        <rFont val="宋体"/>
        <family val="3"/>
        <charset val="134"/>
      </rPr>
      <t>+23</t>
    </r>
    <r>
      <rPr>
        <sz val="11"/>
        <color indexed="8"/>
        <rFont val="宋体"/>
        <family val="3"/>
        <charset val="134"/>
      </rPr>
      <t xml:space="preserve"> 2.担任党建工作室副部长，2024-2025 </t>
    </r>
    <r>
      <rPr>
        <sz val="11"/>
        <color indexed="21"/>
        <rFont val="宋体"/>
        <family val="3"/>
        <charset val="134"/>
      </rPr>
      <t>+20</t>
    </r>
    <r>
      <rPr>
        <sz val="11"/>
        <color indexed="8"/>
        <rFont val="宋体"/>
        <family val="3"/>
        <charset val="134"/>
      </rPr>
      <t xml:space="preserve"> 3.担任医疗装备系支部宣传委员 </t>
    </r>
    <r>
      <rPr>
        <sz val="11"/>
        <color indexed="21"/>
        <rFont val="宋体"/>
        <family val="3"/>
        <charset val="134"/>
      </rPr>
      <t>+10</t>
    </r>
  </si>
  <si>
    <t>1. Fully integrated biosensing system for dynamic monitoring of sweat glucose and real-time pH adjustment based on 3D graphene MXene aerogel. ACS Applied Materials &amp; Interfaces,  published 2024.10.04 一作二区，40*0.8=32  2.Facile engineering of CoS/rGO heterostructures on carbon cloth for efficient all-pH hydrogen evolution reaction and alkaline water electrolysis. Journal of Materials Chemistry A,  published，2024.11.15 一作二区 40*0.8=32</t>
  </si>
  <si>
    <t>229253</t>
  </si>
  <si>
    <t>陈智权</t>
  </si>
  <si>
    <r>
      <t>1.Design and analysis of exoskeleton devices for rehabilitation of distal radius fracture-Frontiers in Neurorobotics-2024.10-一作四区（学生一作），</t>
    </r>
    <r>
      <rPr>
        <sz val="11"/>
        <color indexed="10"/>
        <rFont val="宋体"/>
        <family val="3"/>
        <charset val="134"/>
      </rPr>
      <t>+</t>
    </r>
    <r>
      <rPr>
        <sz val="11"/>
        <color indexed="21"/>
        <rFont val="宋体"/>
        <family val="3"/>
        <charset val="134"/>
      </rPr>
      <t>20*0.8=16</t>
    </r>
    <r>
      <rPr>
        <sz val="11"/>
        <color theme="1"/>
        <rFont val="等线"/>
        <family val="2"/>
        <scheme val="minor"/>
      </rPr>
      <t xml:space="preserve">
2.Design and Control of a Cable-Driven Exoskeleton System for Upper-Extremity Rehabilitation-IEEE Access-2024.12-一作四区（学生一作），</t>
    </r>
    <r>
      <rPr>
        <sz val="11"/>
        <color indexed="21"/>
        <rFont val="宋体"/>
        <family val="3"/>
        <charset val="134"/>
      </rPr>
      <t>+20*0.8=16</t>
    </r>
    <r>
      <rPr>
        <sz val="11"/>
        <color theme="1"/>
        <rFont val="等线"/>
        <family val="2"/>
        <scheme val="minor"/>
      </rPr>
      <t xml:space="preserve">
3.Modeling and Evaluation of an Energy-Saving Backpack with Adjustable Stiffness-Sensors-2025.05-共同一作三区（学生一作，共同一作），</t>
    </r>
    <r>
      <rPr>
        <sz val="11"/>
        <color indexed="10"/>
        <rFont val="宋体"/>
        <family val="3"/>
        <charset val="134"/>
      </rPr>
      <t>+20*1.5/2=15</t>
    </r>
    <r>
      <rPr>
        <sz val="11"/>
        <color indexed="21"/>
        <rFont val="宋体"/>
        <family val="3"/>
        <charset val="134"/>
      </rPr>
      <t>，20*1.5/2*0.8=12</t>
    </r>
    <r>
      <rPr>
        <sz val="11"/>
        <color theme="1"/>
        <rFont val="等线"/>
        <family val="2"/>
        <scheme val="minor"/>
      </rPr>
      <t xml:space="preserve">
4.Development of a Passive Back-Support Exoskeleton Mimicking Human Spine Motion for Multi-Posture Assistance in Occupational Tasks-Biomimetics-2025.05-共同一作三区（学生一作，共同一作），</t>
    </r>
    <r>
      <rPr>
        <sz val="11"/>
        <color indexed="10"/>
        <rFont val="宋体"/>
        <family val="3"/>
        <charset val="134"/>
      </rPr>
      <t>+20*1.5/2=15，</t>
    </r>
    <r>
      <rPr>
        <sz val="11"/>
        <color indexed="21"/>
        <rFont val="宋体"/>
        <family val="3"/>
        <charset val="134"/>
      </rPr>
      <t>20*1.5/2*0.8=12</t>
    </r>
    <r>
      <rPr>
        <sz val="11"/>
        <color theme="1"/>
        <rFont val="等线"/>
        <family val="2"/>
        <scheme val="minor"/>
      </rPr>
      <t xml:space="preserve">
5.Biomimetic Design and Validation of an Adaptive Cable-Driven Elbow Exoskeleton Inspired by the Shrimp Shell-Biomimetics-2025.04-三作三区（老师一作），</t>
    </r>
    <r>
      <rPr>
        <sz val="11"/>
        <color indexed="21"/>
        <rFont val="宋体"/>
        <family val="3"/>
        <charset val="134"/>
      </rPr>
      <t>+20*0.2=4</t>
    </r>
  </si>
  <si>
    <r>
      <t>1.Kinematic and Dynamic Analysis of the Cable Actuation in an Upper-Extremity Exoskeleton-Published-2024.10-一作（学生一作，EI收录），</t>
    </r>
    <r>
      <rPr>
        <sz val="11"/>
        <color indexed="10"/>
        <rFont val="宋体"/>
        <family val="3"/>
        <charset val="134"/>
      </rPr>
      <t>+</t>
    </r>
    <r>
      <rPr>
        <sz val="11"/>
        <color indexed="21"/>
        <rFont val="宋体"/>
        <family val="3"/>
        <charset val="134"/>
      </rPr>
      <t>4*0.8=3.2</t>
    </r>
    <r>
      <rPr>
        <sz val="11"/>
        <color theme="1"/>
        <rFont val="等线"/>
        <family val="2"/>
        <scheme val="minor"/>
      </rPr>
      <t xml:space="preserve">
2.Kinematic Modeling and Control of a Continuum Robot in Confined Spaces-Published-2024.10-三作（学生一作，EI收录），</t>
    </r>
    <r>
      <rPr>
        <sz val="11"/>
        <color indexed="10"/>
        <rFont val="宋体"/>
        <family val="3"/>
        <charset val="134"/>
      </rPr>
      <t>+</t>
    </r>
    <r>
      <rPr>
        <sz val="11"/>
        <color indexed="21"/>
        <rFont val="宋体"/>
        <family val="3"/>
        <charset val="134"/>
      </rPr>
      <t>4*0.2=0.8</t>
    </r>
    <r>
      <rPr>
        <sz val="11"/>
        <color theme="1"/>
        <rFont val="等线"/>
        <family val="2"/>
        <scheme val="minor"/>
      </rPr>
      <t xml:space="preserve">
3.Application of YOLO Algorithm in Monocular Visual Positioning of Cable Trench Inspection Robot-Published-2024.10-三作（学生一作，EI收录），</t>
    </r>
    <r>
      <rPr>
        <sz val="11"/>
        <color indexed="21"/>
        <rFont val="宋体"/>
        <family val="3"/>
        <charset val="134"/>
      </rPr>
      <t>+4*0.2=0.8</t>
    </r>
  </si>
  <si>
    <r>
      <t>1.一种可调刚度的减负悬浮背包及使用方法-CN202510066147.9-2025.04.22-三作（老师一作），</t>
    </r>
    <r>
      <rPr>
        <sz val="11"/>
        <color indexed="21"/>
        <rFont val="宋体"/>
        <family val="3"/>
        <charset val="134"/>
      </rPr>
      <t>+2*0.4=0.8</t>
    </r>
  </si>
  <si>
    <r>
      <t>1.担任机器人系博士党支部书记，2024.10-2025.09</t>
    </r>
    <r>
      <rPr>
        <sz val="11"/>
        <color indexed="21"/>
        <rFont val="宋体"/>
        <family val="3"/>
        <charset val="134"/>
      </rPr>
      <t>，+23</t>
    </r>
    <r>
      <rPr>
        <sz val="11"/>
        <color indexed="8"/>
        <rFont val="宋体"/>
        <family val="3"/>
        <charset val="134"/>
      </rPr>
      <t xml:space="preserve">
2.获得2025年东南大学研究生党支部书记“最佳党课”三等奖，2025.05，</t>
    </r>
    <r>
      <rPr>
        <sz val="11"/>
        <color indexed="10"/>
        <rFont val="宋体"/>
        <family val="3"/>
        <charset val="134"/>
      </rPr>
      <t>+5（校级活动）</t>
    </r>
    <r>
      <rPr>
        <sz val="11"/>
        <color indexed="21"/>
        <rFont val="宋体"/>
        <family val="3"/>
        <charset val="134"/>
      </rPr>
      <t>，+3</t>
    </r>
  </si>
  <si>
    <t>229254</t>
  </si>
  <si>
    <t>郑如新</t>
  </si>
  <si>
    <r>
      <t>1.Research on damage effects of pHEMT low noise amplifiers under HPM injection-IEICE ELECTRONICS EXPRESS-published-SEP 2024-学生一作四区</t>
    </r>
    <r>
      <rPr>
        <sz val="11"/>
        <color indexed="21"/>
        <rFont val="宋体"/>
        <family val="3"/>
        <charset val="134"/>
      </rPr>
      <t xml:space="preserve">+20*0.8=16   </t>
    </r>
    <r>
      <rPr>
        <sz val="11"/>
        <color indexed="8"/>
        <rFont val="宋体"/>
        <family val="3"/>
        <charset val="134"/>
      </rPr>
      <t xml:space="preserve">                          2.A machine learning and genetic algorithm-based notch band design method for ultra-wideband antennas-IJOURNAL OF COMPUTATIONAL ELECTRONICS-published-SEP 2024-学生二作四区</t>
    </r>
    <r>
      <rPr>
        <sz val="11"/>
        <color indexed="21"/>
        <rFont val="宋体"/>
        <family val="3"/>
        <charset val="134"/>
      </rPr>
      <t>+20*0.4=8</t>
    </r>
    <r>
      <rPr>
        <sz val="11"/>
        <color indexed="8"/>
        <rFont val="宋体"/>
        <family val="3"/>
        <charset val="134"/>
      </rPr>
      <t xml:space="preserve">
3.Predicting the characteristics of a C2B6 monolayer with ultrahigh carrier mobility-
FRONTIERS IN CHEMISTRY-published-OCT 24 2024-学生三作三区</t>
    </r>
    <r>
      <rPr>
        <sz val="11"/>
        <color indexed="10"/>
        <rFont val="宋体"/>
        <family val="3"/>
        <charset val="134"/>
      </rPr>
      <t>+20*0.2=4（第一单位非东南大学）</t>
    </r>
    <r>
      <rPr>
        <sz val="11"/>
        <color indexed="21"/>
        <rFont val="宋体"/>
        <family val="3"/>
        <charset val="134"/>
      </rPr>
      <t>，0</t>
    </r>
  </si>
  <si>
    <r>
      <t>1.Study on the damage effect of PIN limiter under high-power microwave injection-accepted-SEP 02-05, 2025-学生一作</t>
    </r>
    <r>
      <rPr>
        <sz val="11"/>
        <color indexed="21"/>
        <rFont val="宋体"/>
        <family val="3"/>
        <charset val="134"/>
      </rPr>
      <t>+4*0.8=3.2</t>
    </r>
    <r>
      <rPr>
        <sz val="11"/>
        <color indexed="8"/>
        <rFont val="宋体"/>
        <family val="3"/>
        <charset val="134"/>
      </rPr>
      <t xml:space="preserve"> (ACCEPT)</t>
    </r>
  </si>
  <si>
    <r>
      <t>1、担任机械电子系博士生党支部书记，2023.10-至今</t>
    </r>
    <r>
      <rPr>
        <sz val="11"/>
        <color indexed="21"/>
        <rFont val="宋体"/>
        <family val="3"/>
        <charset val="134"/>
      </rPr>
      <t>，+23</t>
    </r>
  </si>
  <si>
    <t>229256</t>
  </si>
  <si>
    <t>马晗</t>
  </si>
  <si>
    <r>
      <t>1. Temperature Dependent Thermal Conductivity Identification by Bayesian Inference-</t>
    </r>
    <r>
      <rPr>
        <b/>
        <sz val="11"/>
        <color indexed="8"/>
        <rFont val="宋体"/>
        <family val="3"/>
        <charset val="134"/>
      </rPr>
      <t>AIAA Journal of Thermophysics and Heat Transfer</t>
    </r>
    <r>
      <rPr>
        <sz val="11"/>
        <color indexed="8"/>
        <rFont val="宋体"/>
        <family val="3"/>
        <charset val="134"/>
      </rPr>
      <t>-published online-2024.11.6-一作四区</t>
    </r>
    <r>
      <rPr>
        <b/>
        <sz val="11"/>
        <color indexed="21"/>
        <rFont val="宋体"/>
        <family val="3"/>
        <charset val="134"/>
      </rPr>
      <t>+20*0.8=16</t>
    </r>
    <r>
      <rPr>
        <sz val="11"/>
        <color indexed="8"/>
        <rFont val="宋体"/>
        <family val="3"/>
        <charset val="134"/>
      </rPr>
      <t xml:space="preserve">
2.Inverse design of radiation property in photonic crystal used for a novel thermal protection structure - </t>
    </r>
    <r>
      <rPr>
        <b/>
        <sz val="11"/>
        <color indexed="8"/>
        <rFont val="宋体"/>
        <family val="3"/>
        <charset val="134"/>
      </rPr>
      <t>Applied Thermal Engineering</t>
    </r>
    <r>
      <rPr>
        <sz val="11"/>
        <color indexed="8"/>
        <rFont val="宋体"/>
        <family val="3"/>
        <charset val="134"/>
      </rPr>
      <t xml:space="preserve"> - published - 2025.6.23 - 一作二区（学生一作）</t>
    </r>
    <r>
      <rPr>
        <b/>
        <sz val="11"/>
        <color indexed="21"/>
        <rFont val="宋体"/>
        <family val="3"/>
        <charset val="134"/>
      </rPr>
      <t>+40*0.8=32</t>
    </r>
    <r>
      <rPr>
        <sz val="11"/>
        <color indexed="10"/>
        <rFont val="宋体"/>
        <family val="3"/>
        <charset val="134"/>
      </rPr>
      <t xml:space="preserve">
</t>
    </r>
    <r>
      <rPr>
        <sz val="11"/>
        <rFont val="宋体"/>
        <family val="3"/>
        <charset val="134"/>
      </rPr>
      <t xml:space="preserve">3.Transfer machine learning framework for efficient full-field temperature response reconstruction of thermal protection structures with limited measurement data - </t>
    </r>
    <r>
      <rPr>
        <b/>
        <sz val="11"/>
        <rFont val="宋体"/>
        <family val="3"/>
        <charset val="134"/>
      </rPr>
      <t>International Journal of Heat and Mass Transfer</t>
    </r>
    <r>
      <rPr>
        <sz val="11"/>
        <rFont val="宋体"/>
        <family val="3"/>
        <charset val="134"/>
      </rPr>
      <t xml:space="preserve"> - published - 2025.2.19 - 三作二区（学生一作）</t>
    </r>
    <r>
      <rPr>
        <b/>
        <sz val="11"/>
        <color indexed="21"/>
        <rFont val="宋体"/>
        <family val="3"/>
        <charset val="134"/>
      </rPr>
      <t>+40*0.2=8</t>
    </r>
  </si>
  <si>
    <r>
      <t xml:space="preserve">1.基于光子晶体的热防护结构热调控性能研究 - </t>
    </r>
    <r>
      <rPr>
        <b/>
        <sz val="11"/>
        <color indexed="8"/>
        <rFont val="宋体"/>
        <family val="3"/>
        <charset val="134"/>
      </rPr>
      <t>工程热物理学报</t>
    </r>
    <r>
      <rPr>
        <sz val="11"/>
        <color indexed="8"/>
        <rFont val="宋体"/>
        <family val="3"/>
        <charset val="134"/>
      </rPr>
      <t>（一级学会会刊，中国工程热物理学会） - published - 2024.12.11 - 一作（学生一作）</t>
    </r>
    <r>
      <rPr>
        <b/>
        <sz val="11"/>
        <color indexed="21"/>
        <rFont val="宋体"/>
        <family val="3"/>
        <charset val="134"/>
      </rPr>
      <t>+16*0.8=12.8</t>
    </r>
    <r>
      <rPr>
        <sz val="11"/>
        <color indexed="10"/>
        <rFont val="宋体"/>
        <family val="3"/>
        <charset val="134"/>
      </rPr>
      <t xml:space="preserve">
</t>
    </r>
    <r>
      <rPr>
        <sz val="11"/>
        <rFont val="宋体"/>
        <family val="3"/>
        <charset val="134"/>
      </rPr>
      <t xml:space="preserve">2.基于时空代理模型的热防护结构三维温度场在线重构 - </t>
    </r>
    <r>
      <rPr>
        <b/>
        <sz val="11"/>
        <rFont val="宋体"/>
        <family val="3"/>
        <charset val="134"/>
      </rPr>
      <t>工程热物理学报</t>
    </r>
    <r>
      <rPr>
        <sz val="11"/>
        <rFont val="宋体"/>
        <family val="3"/>
        <charset val="134"/>
      </rPr>
      <t>（一级学会会刊，中国工程热物理学会） - published - 2025.6.15 - 二作（学生一作）</t>
    </r>
    <r>
      <rPr>
        <b/>
        <sz val="11"/>
        <color indexed="21"/>
        <rFont val="宋体"/>
        <family val="3"/>
        <charset val="134"/>
      </rPr>
      <t>+16*0.4=6.4</t>
    </r>
    <r>
      <rPr>
        <sz val="11"/>
        <color indexed="8"/>
        <rFont val="宋体"/>
        <family val="3"/>
        <charset val="134"/>
      </rPr>
      <t xml:space="preserve">
3.Research on the design of low thermal expansion sandwich pannels for metallic thermal protection structures - </t>
    </r>
    <r>
      <rPr>
        <b/>
        <sz val="11"/>
        <color indexed="8"/>
        <rFont val="宋体"/>
        <family val="3"/>
        <charset val="134"/>
      </rPr>
      <t>Journal of Physics: Conference Series</t>
    </r>
    <r>
      <rPr>
        <sz val="11"/>
        <color indexed="8"/>
        <rFont val="宋体"/>
        <family val="3"/>
        <charset val="134"/>
      </rPr>
      <t xml:space="preserve"> -published - 2025.6.1 - 二作（学生一作）</t>
    </r>
    <r>
      <rPr>
        <b/>
        <sz val="11"/>
        <color indexed="10"/>
        <rFont val="宋体"/>
        <family val="3"/>
        <charset val="134"/>
      </rPr>
      <t>+</t>
    </r>
    <r>
      <rPr>
        <b/>
        <sz val="11"/>
        <color indexed="21"/>
        <rFont val="宋体"/>
        <family val="3"/>
        <charset val="134"/>
      </rPr>
      <t>8*0.4=3.2</t>
    </r>
  </si>
  <si>
    <r>
      <t>1.基于贝叶斯推理的热防护结构热导率参数识别方法及系统 -</t>
    </r>
    <r>
      <rPr>
        <sz val="11"/>
        <color indexed="8"/>
        <rFont val="Arial"/>
        <family val="2"/>
      </rPr>
      <t xml:space="preserve">	</t>
    </r>
    <r>
      <rPr>
        <sz val="11"/>
        <color indexed="8"/>
        <rFont val="宋体"/>
        <family val="3"/>
        <charset val="134"/>
      </rPr>
      <t xml:space="preserve"> CN202410628888.7 - 2024.8.27 - 二作（老师一作）</t>
    </r>
    <r>
      <rPr>
        <b/>
        <sz val="11"/>
        <color indexed="21"/>
        <rFont val="宋体"/>
        <family val="3"/>
        <charset val="134"/>
      </rPr>
      <t>+2*0.8=1.6</t>
    </r>
    <r>
      <rPr>
        <sz val="11"/>
        <color indexed="10"/>
        <rFont val="宋体"/>
        <family val="3"/>
        <charset val="134"/>
      </rPr>
      <t xml:space="preserve">
</t>
    </r>
    <r>
      <rPr>
        <sz val="11"/>
        <rFont val="宋体"/>
        <family val="3"/>
        <charset val="134"/>
      </rPr>
      <t>2.用于金属热防护系统的低热膨胀夹芯式面板结构 - CN202411047134.9 - 2024.10.29 - 三作（老师一作）</t>
    </r>
    <r>
      <rPr>
        <b/>
        <sz val="11"/>
        <color indexed="21"/>
        <rFont val="宋体"/>
        <family val="3"/>
        <charset val="134"/>
      </rPr>
      <t>+2*0.4=0.8</t>
    </r>
  </si>
  <si>
    <t>229258</t>
  </si>
  <si>
    <t>朱舒蔚</t>
  </si>
  <si>
    <r>
      <t>1. An Improved UNet with Multi-Field Convolution Residual Module for Turning Tool Wear Segmentation - Accepted - 2024/11/12 - 学生二作</t>
    </r>
    <r>
      <rPr>
        <sz val="11"/>
        <color indexed="21"/>
        <rFont val="宋体"/>
        <family val="3"/>
        <charset val="134"/>
      </rPr>
      <t xml:space="preserve"> +4*0.4=1.6</t>
    </r>
    <r>
      <rPr>
        <sz val="11"/>
        <color indexed="8"/>
        <rFont val="宋体"/>
        <family val="3"/>
        <charset val="134"/>
      </rPr>
      <t xml:space="preserve">
2. Assessment of Locality Preservation for Manifold Dimensionality Reduction Hyperparameter Tuning in Tool Wear Prediction - Accepted - 2024/11/12 - 学生一作 </t>
    </r>
    <r>
      <rPr>
        <sz val="11"/>
        <color indexed="21"/>
        <rFont val="宋体"/>
        <family val="3"/>
        <charset val="134"/>
      </rPr>
      <t>+4*0.8=3.2</t>
    </r>
  </si>
  <si>
    <r>
      <t xml:space="preserve">1. 数控机床中基于主轴电流的自适应实时断刀检测方法 - CN120353189A - 2025.07.22 - 老师一作学生三作 </t>
    </r>
    <r>
      <rPr>
        <sz val="11"/>
        <color indexed="21"/>
        <rFont val="宋体"/>
        <family val="3"/>
        <charset val="134"/>
      </rPr>
      <t>+2*0.4=0.8</t>
    </r>
  </si>
  <si>
    <t>229259</t>
  </si>
  <si>
    <t>刘已轩</t>
  </si>
  <si>
    <r>
      <t>1.Influence of design interaction modes on conceptual design behavior and inter-brain synchrony in designer teams: A fNIRS hyperscanning study-共同一作一区(学生一作)</t>
    </r>
    <r>
      <rPr>
        <sz val="11"/>
        <color indexed="21"/>
        <rFont val="宋体"/>
        <family val="3"/>
        <charset val="134"/>
      </rPr>
      <t>+50*1.5*0.5*0.8=30</t>
    </r>
    <r>
      <rPr>
        <sz val="11"/>
        <color indexed="8"/>
        <rFont val="宋体"/>
        <family val="3"/>
        <charset val="134"/>
      </rPr>
      <t xml:space="preserve">
</t>
    </r>
  </si>
  <si>
    <t>229260</t>
  </si>
  <si>
    <t>张延辉</t>
  </si>
  <si>
    <r>
      <t>1.Planar distribution measurement of cross-plane thermal diffusivity for microscale films using laser spot periodic heating technique-INT. J. THERM. SCI.-published-20250106-学生一作二区</t>
    </r>
    <r>
      <rPr>
        <sz val="11"/>
        <color indexed="57"/>
        <rFont val="宋体"/>
        <family val="3"/>
        <charset val="134"/>
      </rPr>
      <t>+40*0.8=32</t>
    </r>
    <r>
      <rPr>
        <sz val="11"/>
        <color indexed="10"/>
        <rFont val="宋体"/>
        <family val="3"/>
        <charset val="134"/>
      </rPr>
      <t xml:space="preserve">
</t>
    </r>
    <r>
      <rPr>
        <sz val="11"/>
        <color indexed="8"/>
        <rFont val="宋体"/>
        <family val="3"/>
        <charset val="134"/>
      </rPr>
      <t>2.Investigation of anisotropic thermophysical properties of highly oriented carbon fiber composites: From one to three dimensions-Carbon-published-20250526-学生一作二区+</t>
    </r>
    <r>
      <rPr>
        <sz val="11"/>
        <color indexed="21"/>
        <rFont val="宋体"/>
        <family val="3"/>
        <charset val="134"/>
      </rPr>
      <t>40*0.8=32</t>
    </r>
    <r>
      <rPr>
        <sz val="11"/>
        <color indexed="10"/>
        <rFont val="宋体"/>
        <family val="3"/>
        <charset val="134"/>
      </rPr>
      <t xml:space="preserve">
</t>
    </r>
    <r>
      <rPr>
        <sz val="11"/>
        <rFont val="宋体"/>
        <family val="3"/>
        <charset val="134"/>
      </rPr>
      <t>3.Investigation of machining characteristics near resonance based on a custom-built vibration platform for atomic force microscopy-Precision Engineering-published-20250703-学生二作二区+</t>
    </r>
    <r>
      <rPr>
        <sz val="11"/>
        <color indexed="21"/>
        <rFont val="宋体"/>
        <family val="3"/>
        <charset val="134"/>
      </rPr>
      <t>40*0.4=16</t>
    </r>
    <r>
      <rPr>
        <sz val="11"/>
        <color indexed="10"/>
        <rFont val="宋体"/>
        <family val="3"/>
        <charset val="134"/>
      </rPr>
      <t xml:space="preserve">
</t>
    </r>
    <r>
      <rPr>
        <sz val="11"/>
        <rFont val="宋体"/>
        <family val="3"/>
        <charset val="134"/>
      </rPr>
      <t>4.Insights into vibration-induced softening effect: A thermodynamic approach-Wear-published-20241002-学生三作二区+</t>
    </r>
    <r>
      <rPr>
        <sz val="11"/>
        <color indexed="21"/>
        <rFont val="宋体"/>
        <family val="3"/>
        <charset val="134"/>
      </rPr>
      <t>40*0.2=8</t>
    </r>
  </si>
  <si>
    <t>229261</t>
  </si>
  <si>
    <t>王浩</t>
  </si>
  <si>
    <r>
      <t>党建工作室组织部部长</t>
    </r>
    <r>
      <rPr>
        <sz val="11"/>
        <color indexed="21"/>
        <rFont val="宋体"/>
        <family val="3"/>
        <charset val="134"/>
      </rPr>
      <t>+23</t>
    </r>
  </si>
  <si>
    <t>238061</t>
  </si>
  <si>
    <t>张逸博</t>
  </si>
  <si>
    <r>
      <t>1.A Physics Informed Fusion CNN for Bearing Fault Diagnosis under Variable Rotation Speed-published-2024.10.5-学生一作</t>
    </r>
    <r>
      <rPr>
        <sz val="11"/>
        <color indexed="21"/>
        <rFont val="宋体"/>
        <family val="3"/>
        <charset val="134"/>
      </rPr>
      <t>+4</t>
    </r>
  </si>
  <si>
    <t>238062</t>
  </si>
  <si>
    <t>汤心怡</t>
  </si>
  <si>
    <r>
      <t xml:space="preserve">1.Influence of Visual Coding Based on Attraction Effect on
Human–Computer Interface-Journal of Eye Movement Research -published- 2025.04.08-三作四区 </t>
    </r>
    <r>
      <rPr>
        <sz val="11"/>
        <color indexed="21"/>
        <rFont val="宋体"/>
        <family val="3"/>
        <charset val="134"/>
      </rPr>
      <t>20*0.2=4</t>
    </r>
    <r>
      <rPr>
        <sz val="11"/>
        <color indexed="8"/>
        <rFont val="宋体"/>
        <family val="3"/>
        <charset val="134"/>
      </rPr>
      <t xml:space="preserve">
2.Predicting User Attention States from Multimodal Eye–Hand Data in VR Selection Tasks-electronics-published-2025.05.19-三作四区 20*0.2=4 </t>
    </r>
  </si>
  <si>
    <t>238063</t>
  </si>
  <si>
    <t>刘玲燕</t>
  </si>
  <si>
    <r>
      <t>1、担任23班长，2024.09-202509</t>
    </r>
    <r>
      <rPr>
        <sz val="11"/>
        <color indexed="21"/>
        <rFont val="宋体"/>
        <family val="3"/>
        <charset val="134"/>
      </rPr>
      <t>，+23</t>
    </r>
  </si>
  <si>
    <t>238064</t>
  </si>
  <si>
    <t>张翔</t>
  </si>
  <si>
    <r>
      <t>机械工程学院研究生会科技部部长职务：</t>
    </r>
    <r>
      <rPr>
        <sz val="11"/>
        <color indexed="21"/>
        <rFont val="宋体"/>
        <family val="3"/>
        <charset val="134"/>
      </rPr>
      <t>23分</t>
    </r>
    <r>
      <rPr>
        <sz val="11"/>
        <color theme="1"/>
        <rFont val="等线"/>
        <family val="2"/>
        <scheme val="minor"/>
      </rPr>
      <t xml:space="preserve">
机械工程学院 ME 学生党建工作室宣传部部长职务：</t>
    </r>
    <r>
      <rPr>
        <sz val="11"/>
        <color indexed="21"/>
        <rFont val="宋体"/>
        <family val="3"/>
        <charset val="134"/>
      </rPr>
      <t>23</t>
    </r>
    <r>
      <rPr>
        <sz val="11"/>
        <color theme="1"/>
        <rFont val="等线"/>
        <family val="2"/>
        <scheme val="minor"/>
      </rPr>
      <t xml:space="preserve"> 分   设计科学系博士党支部宣传委员：</t>
    </r>
    <r>
      <rPr>
        <sz val="11"/>
        <color indexed="21"/>
        <rFont val="宋体"/>
        <family val="3"/>
        <charset val="134"/>
      </rPr>
      <t>10分 +0（规定时间未满10个月）</t>
    </r>
  </si>
  <si>
    <t>238066</t>
  </si>
  <si>
    <t>周怀诚</t>
  </si>
  <si>
    <t>庄子龙</t>
  </si>
  <si>
    <r>
      <t>1、</t>
    </r>
    <r>
      <rPr>
        <sz val="11"/>
        <color indexed="8"/>
        <rFont val="Arial"/>
        <family val="2"/>
      </rPr>
      <t xml:space="preserve">	</t>
    </r>
    <r>
      <rPr>
        <sz val="11"/>
        <color indexed="8"/>
        <rFont val="宋体"/>
        <family val="3"/>
        <charset val="134"/>
      </rPr>
      <t>A new winding angles and layer thickness determination method for composite pressure vessels through anisotropic acoustic velocity matching. - Composite Structures - published-2025.7-三作二区</t>
    </r>
    <r>
      <rPr>
        <sz val="11"/>
        <color indexed="21"/>
        <rFont val="宋体"/>
        <family val="3"/>
        <charset val="134"/>
      </rPr>
      <t>.+40*0.2=8</t>
    </r>
  </si>
  <si>
    <r>
      <t>Rapid calculation method for stress distribution in the composite winding layer of hydrogen storage tanks based on generative networks- published-2025.3-学生一作 +</t>
    </r>
    <r>
      <rPr>
        <sz val="11"/>
        <color indexed="21"/>
        <rFont val="宋体"/>
        <family val="3"/>
        <charset val="134"/>
      </rPr>
      <t>4*0.8=3.2</t>
    </r>
  </si>
  <si>
    <r>
      <t>1、	担任医学装备系博士生党支部书记，2024.9-2025.9</t>
    </r>
    <r>
      <rPr>
        <sz val="11"/>
        <color indexed="21"/>
        <rFont val="宋体"/>
        <family val="3"/>
        <charset val="134"/>
      </rPr>
      <t xml:space="preserve">  +23</t>
    </r>
    <r>
      <rPr>
        <sz val="11"/>
        <color theme="1"/>
        <rFont val="等线"/>
        <family val="2"/>
        <scheme val="minor"/>
      </rPr>
      <t xml:space="preserve">
2、	担任东南大学机械工程学院ME学生党建工作室副部长职务 2024.9-2025.9 </t>
    </r>
    <r>
      <rPr>
        <sz val="11"/>
        <color indexed="21"/>
        <rFont val="宋体"/>
        <family val="3"/>
        <charset val="134"/>
      </rPr>
      <t>+20</t>
    </r>
  </si>
  <si>
    <t>238068</t>
  </si>
  <si>
    <t>金寅翔</t>
  </si>
  <si>
    <t>机械杯冠军</t>
  </si>
  <si>
    <t>武素铮</t>
  </si>
  <si>
    <r>
      <t>YOLO-GCEF: A Novel Detection Algorithm for Timber Transport Trucks in Forest Farms-published-2024.10.25-27-学生一作-</t>
    </r>
    <r>
      <rPr>
        <sz val="11"/>
        <color indexed="21"/>
        <rFont val="宋体"/>
        <family val="3"/>
        <charset val="134"/>
      </rPr>
      <t>4*0.8=3.2</t>
    </r>
  </si>
  <si>
    <t>班级组织委员、车辆党支部组织委员</t>
  </si>
  <si>
    <t>238070</t>
  </si>
  <si>
    <t>王子威</t>
  </si>
  <si>
    <r>
      <t>1.A Novel Semantic Information Perception Architecture for Extreme Targets Detection in Complex Traffic Scenarios-IEEE Transactions on Intelligent Vehicles-published-2024.8.26-学生二作一区 +</t>
    </r>
    <r>
      <rPr>
        <sz val="11"/>
        <color indexed="21"/>
        <rFont val="宋体"/>
        <family val="3"/>
        <charset val="134"/>
      </rPr>
      <t>50*0.4=20</t>
    </r>
  </si>
  <si>
    <r>
      <t>1:YOLO-GCEF: A Novel Detection Algorithm for Timber Transport Trucks in Forest Farms-published-2024.10.27-学生二作-</t>
    </r>
    <r>
      <rPr>
        <sz val="11"/>
        <color indexed="21"/>
        <rFont val="宋体"/>
        <family val="3"/>
        <charset val="134"/>
      </rPr>
      <t>4*0.4=1.6</t>
    </r>
  </si>
  <si>
    <t>238071</t>
  </si>
  <si>
    <t>马宇</t>
  </si>
  <si>
    <r>
      <t>1.Bending response and energy absorption of sandwich beams with combined reinforced auxetic honeycomb core-Mechanics of Advanced Materials and Structures-2024.10.24-唯一学生-中科院三区</t>
    </r>
    <r>
      <rPr>
        <sz val="11"/>
        <color indexed="21"/>
        <rFont val="宋体"/>
        <family val="3"/>
        <charset val="134"/>
      </rPr>
      <t>+20</t>
    </r>
  </si>
  <si>
    <t>238072</t>
  </si>
  <si>
    <t>孙义敏</t>
  </si>
  <si>
    <r>
      <t>Yimin S.  et al, Long-Distance Delivery of Collective Cell Microrobots Driven by Mobile Magnetic Actuation System, IEEE/RSJ International Conference on Intelligent Robots and Systems （IROS）, 2025. ( 学生一作，机器人顶会 Accepted)，</t>
    </r>
    <r>
      <rPr>
        <sz val="11"/>
        <color indexed="10"/>
        <rFont val="宋体"/>
        <family val="3"/>
        <charset val="134"/>
      </rPr>
      <t>（未检索到论文）</t>
    </r>
    <r>
      <rPr>
        <sz val="11"/>
        <color theme="1"/>
        <rFont val="等线"/>
        <family val="2"/>
        <scheme val="minor"/>
      </rPr>
      <t xml:space="preserve">
Haoyu Zhang*, Yimin S*.  et al,  Selective Motion Control of Cell Microrobots in Three-Dimensional Space. IEEE/RSJ International Conference on Intelligent Robots and Systems，（IROS）, 2025.  (学生共同一作，机器人顶会 Accepted)，</t>
    </r>
    <r>
      <rPr>
        <sz val="11"/>
        <color indexed="10"/>
        <rFont val="宋体"/>
        <family val="3"/>
        <charset val="134"/>
      </rPr>
      <t>（未检索到论文）</t>
    </r>
  </si>
  <si>
    <t>238073</t>
  </si>
  <si>
    <t>吴寒</t>
  </si>
  <si>
    <r>
      <t>1.Lattice Boltzmann modeling of the coherent solid–solid transition with elastic effects-Applied Mathematics Letters-published-2025.03.01-一作二区（唯一学生）</t>
    </r>
    <r>
      <rPr>
        <sz val="11"/>
        <color indexed="21"/>
        <rFont val="宋体"/>
        <family val="3"/>
        <charset val="134"/>
      </rPr>
      <t>+40*0.8=32</t>
    </r>
    <r>
      <rPr>
        <sz val="11"/>
        <color indexed="8"/>
        <rFont val="宋体"/>
        <family val="3"/>
        <charset val="134"/>
      </rPr>
      <t xml:space="preserve">
2.Physics-informed neural networks for solving inverse problems in phase field models-Neural Networks-published-2025.06.14-三作二区（学生一作）</t>
    </r>
    <r>
      <rPr>
        <sz val="11"/>
        <color indexed="21"/>
        <rFont val="宋体"/>
        <family val="3"/>
        <charset val="134"/>
      </rPr>
      <t>+40*0.2=8</t>
    </r>
  </si>
  <si>
    <t>238074</t>
  </si>
  <si>
    <t>赵博睿</t>
  </si>
  <si>
    <r>
      <t>江苏省研究生创新计划</t>
    </r>
    <r>
      <rPr>
        <sz val="11"/>
        <rFont val="宋体"/>
        <family val="3"/>
        <charset val="134"/>
      </rPr>
      <t>+5</t>
    </r>
  </si>
  <si>
    <r>
      <t>1.Physics-informed neural networks for solving inverse problems in phase field models- Neural Networks-published - 2025.06.14 - 一作二区（学生一作）</t>
    </r>
    <r>
      <rPr>
        <sz val="11"/>
        <color indexed="21"/>
        <rFont val="宋体"/>
        <family val="3"/>
        <charset val="134"/>
      </rPr>
      <t>+ 40*0.8=32</t>
    </r>
  </si>
  <si>
    <t>李宏宇</t>
  </si>
  <si>
    <r>
      <t>Vibration Characteristics of Aero-Engine With Co-Cavity Structure-2025.03.23-学生一作四区</t>
    </r>
    <r>
      <rPr>
        <sz val="11"/>
        <color indexed="21"/>
        <rFont val="宋体"/>
        <family val="3"/>
        <charset val="134"/>
      </rPr>
      <t xml:space="preserve">，20*0.8=16 </t>
    </r>
  </si>
  <si>
    <r>
      <t>Fault Diagnosis of Rolling Bearings Based on Optimized VMD-CYCBD Method Under Variable Speed Conditions[C]. 7th International Conference on Dynamics, Vibration and Control (ICDVC).-学生二作，</t>
    </r>
    <r>
      <rPr>
        <sz val="11"/>
        <color indexed="10"/>
        <rFont val="宋体"/>
        <family val="3"/>
        <charset val="134"/>
      </rPr>
      <t>4*0.4=1.6（未检索到论文）</t>
    </r>
    <r>
      <rPr>
        <sz val="11"/>
        <color indexed="21"/>
        <rFont val="宋体"/>
        <family val="3"/>
        <charset val="134"/>
      </rPr>
      <t>，0</t>
    </r>
  </si>
  <si>
    <r>
      <t>一种控制临界转速裕度的转子系统设计方法、系统及设备-CN119047266A-2024-09-06-二作（导师一作）</t>
    </r>
    <r>
      <rPr>
        <sz val="11"/>
        <color indexed="21"/>
        <rFont val="宋体"/>
        <family val="3"/>
        <charset val="134"/>
      </rPr>
      <t>2*0.8=1.6</t>
    </r>
  </si>
  <si>
    <t>238076</t>
  </si>
  <si>
    <t>张苏男</t>
  </si>
  <si>
    <r>
      <t>1.A knowledge-guided reinforcement learning method for lateral path tracking-Engineering Applications of Artificial Intelligence-accepted-2024年10月29日-共同一作-一区</t>
    </r>
    <r>
      <rPr>
        <sz val="11"/>
        <color indexed="10"/>
        <rFont val="宋体"/>
        <family val="3"/>
        <charset val="134"/>
      </rPr>
      <t>+1.5*50/2=37.5（第一单位非东南大学）</t>
    </r>
    <r>
      <rPr>
        <sz val="11"/>
        <color indexed="21"/>
        <rFont val="宋体"/>
        <family val="3"/>
        <charset val="134"/>
      </rPr>
      <t>，0</t>
    </r>
    <r>
      <rPr>
        <sz val="11"/>
        <color indexed="8"/>
        <rFont val="宋体"/>
        <family val="3"/>
        <charset val="134"/>
      </rPr>
      <t xml:space="preserve">
2.An uncertainty-aware safe-evolving reinforcement learning algorithm for
decision-making and control in highway autonomous driving-Engineering Applications of Artificial Intelligence-accepted-2025年8月24日-学生二作-一区</t>
    </r>
    <r>
      <rPr>
        <sz val="11"/>
        <color indexed="10"/>
        <rFont val="宋体"/>
        <family val="3"/>
        <charset val="134"/>
      </rPr>
      <t>+50*(2/5)=20（第一单位非东南大学）</t>
    </r>
    <r>
      <rPr>
        <sz val="11"/>
        <color indexed="21"/>
        <rFont val="宋体"/>
        <family val="3"/>
        <charset val="134"/>
      </rPr>
      <t>,0</t>
    </r>
    <r>
      <rPr>
        <sz val="11"/>
        <color indexed="10"/>
        <rFont val="宋体"/>
        <family val="3"/>
        <charset val="134"/>
      </rPr>
      <t xml:space="preserve">
</t>
    </r>
    <r>
      <rPr>
        <sz val="11"/>
        <rFont val="宋体"/>
        <family val="3"/>
        <charset val="134"/>
      </rPr>
      <t>3.Body Attitude Controller Design for Wheel-Legged Vehicle Based on Spatial Vectors-2024 IEEE 27th International Conference on Intelligent Transportation Systems (ITSC)-published-2025年3月20日-学生二作-EI检索</t>
    </r>
    <r>
      <rPr>
        <sz val="11"/>
        <color indexed="21"/>
        <rFont val="宋体"/>
        <family val="3"/>
        <charset val="134"/>
      </rPr>
      <t>+4*(2/5)=1.6</t>
    </r>
    <r>
      <rPr>
        <sz val="11"/>
        <color indexed="8"/>
        <rFont val="宋体"/>
        <family val="3"/>
        <charset val="134"/>
      </rPr>
      <t xml:space="preserve">
4.Integrated Battery Lifetime and Energy Efficiency Driving Strategy for Electric Vehicles in Urban Environments-2024 IEEE Conference on Control Technology and Applications (CCTA)-published-2024年9月11日-学生三作-EI检索</t>
    </r>
    <r>
      <rPr>
        <sz val="11"/>
        <color indexed="10"/>
        <rFont val="宋体"/>
        <family val="3"/>
        <charset val="134"/>
      </rPr>
      <t>+</t>
    </r>
    <r>
      <rPr>
        <sz val="11"/>
        <color indexed="21"/>
        <rFont val="宋体"/>
        <family val="3"/>
        <charset val="134"/>
      </rPr>
      <t>4*(1/5)=0.8</t>
    </r>
  </si>
  <si>
    <r>
      <t xml:space="preserve">2025.8 江苏大学生创新大赛（2025）高教主赛道 </t>
    </r>
    <r>
      <rPr>
        <sz val="11"/>
        <color indexed="21"/>
        <rFont val="宋体"/>
        <family val="3"/>
        <charset val="134"/>
      </rPr>
      <t>+6*0.1=0.6</t>
    </r>
  </si>
  <si>
    <t>238077</t>
  </si>
  <si>
    <t>梁潇</t>
  </si>
  <si>
    <r>
      <t>1.A High-Purity Guided Wave Mode Excitation Method for Defect Detection in Liquid-Filled Immersed Cylindrical Waveguides-IEEE TRANSACTIONS ON INSTRUMENTATION AND MEASUREMENT-published-2025.8.25-二作中科院二区+</t>
    </r>
    <r>
      <rPr>
        <sz val="11"/>
        <color indexed="21"/>
        <rFont val="宋体"/>
        <family val="3"/>
        <charset val="134"/>
      </rPr>
      <t>40*0.4=16（超出规定时间8.24+0）</t>
    </r>
    <r>
      <rPr>
        <sz val="11"/>
        <color indexed="8"/>
        <rFont val="宋体"/>
        <family val="3"/>
        <charset val="134"/>
      </rPr>
      <t xml:space="preserve">
</t>
    </r>
  </si>
  <si>
    <t>238078</t>
  </si>
  <si>
    <t>张同勇</t>
  </si>
  <si>
    <r>
      <t>1.Numerical investigation of the hydrothermal performance in novel cooled panels with flow-guided pin fins and secondary channels for reusable launch vehicles-Energy-Published-2025.6.1-学生一作一区</t>
    </r>
    <r>
      <rPr>
        <sz val="11"/>
        <color indexed="21"/>
        <rFont val="宋体"/>
        <family val="3"/>
        <charset val="134"/>
      </rPr>
      <t>+50*0.8=40；</t>
    </r>
    <r>
      <rPr>
        <sz val="11"/>
        <color indexed="8"/>
        <rFont val="宋体"/>
        <family val="3"/>
        <charset val="134"/>
      </rPr>
      <t xml:space="preserve">
2.Experimental and Numerical Investigation of an Active-Passive Combined Thermal Protection System-Journal of the Thermophysics and Heat Transfer-Published-2025.7.9-学生一作四区</t>
    </r>
    <r>
      <rPr>
        <sz val="11"/>
        <color indexed="21"/>
        <rFont val="宋体"/>
        <family val="3"/>
        <charset val="134"/>
      </rPr>
      <t>+20*0.8=16</t>
    </r>
    <r>
      <rPr>
        <sz val="11"/>
        <color indexed="8"/>
        <rFont val="宋体"/>
        <family val="3"/>
        <charset val="134"/>
      </rPr>
      <t>；</t>
    </r>
  </si>
  <si>
    <r>
      <t>1.主被动复合式热防护系统的性能测试系统及方法-CN202411254410.9（公布号CN120008961A）-2025.5.16公开-老师一作学生三作</t>
    </r>
    <r>
      <rPr>
        <sz val="11"/>
        <color indexed="21"/>
        <rFont val="宋体"/>
        <family val="3"/>
        <charset val="134"/>
      </rPr>
      <t>+2*0.4=0.8</t>
    </r>
  </si>
  <si>
    <r>
      <t>1.担任航空航天系博士生党支部组织委员，2024.10-2025.8，</t>
    </r>
    <r>
      <rPr>
        <sz val="11"/>
        <color indexed="21"/>
        <rFont val="宋体"/>
        <family val="3"/>
        <charset val="134"/>
      </rPr>
      <t>+10</t>
    </r>
  </si>
  <si>
    <t>238079</t>
  </si>
  <si>
    <t>郭驰</t>
  </si>
  <si>
    <r>
      <t>1. Highly pressure-resistant and high-rate ultrathick micro-Si anodes for 3D 
microbatteries via direct-ink-writing of directionally continuous 
porous microstructure-Energy Storage Materials-published-2025.7.8-一区一作（非唯一学生）</t>
    </r>
    <r>
      <rPr>
        <sz val="11"/>
        <color indexed="21"/>
        <rFont val="宋体"/>
        <family val="3"/>
        <charset val="134"/>
      </rPr>
      <t xml:space="preserve">+50*0.8=40      </t>
    </r>
    <r>
      <rPr>
        <sz val="11"/>
        <color indexed="8"/>
        <rFont val="宋体"/>
        <family val="3"/>
        <charset val="134"/>
      </rPr>
      <t xml:space="preserve">                                                                 2. 3D printing of multiscale biomimetic structural electrodes: Achieving
ultrahigh deformability and areal capacity for Li-ion batteries-Energy Storage Materials-published-2024.11.10-一区三作（非唯一学生）</t>
    </r>
    <r>
      <rPr>
        <sz val="11"/>
        <color indexed="10"/>
        <rFont val="宋体"/>
        <family val="3"/>
        <charset val="134"/>
      </rPr>
      <t>+</t>
    </r>
    <r>
      <rPr>
        <sz val="11"/>
        <color indexed="21"/>
        <rFont val="宋体"/>
        <family val="3"/>
        <charset val="134"/>
      </rPr>
      <t xml:space="preserve">50*0.2=10  </t>
    </r>
    <r>
      <rPr>
        <sz val="11"/>
        <color indexed="8"/>
        <rFont val="宋体"/>
        <family val="3"/>
        <charset val="134"/>
      </rPr>
      <t xml:space="preserve">                                                          </t>
    </r>
  </si>
  <si>
    <r>
      <t>1.一种基于3D打印技术的高机械强度的超厚电极及制备方法-202411595338.6-2024.11.11-二作（老师一作）</t>
    </r>
    <r>
      <rPr>
        <sz val="11"/>
        <color indexed="21"/>
        <rFont val="宋体"/>
        <family val="3"/>
        <charset val="134"/>
      </rPr>
      <t>+2*0.8=1.6</t>
    </r>
  </si>
  <si>
    <t>238080</t>
  </si>
  <si>
    <t>李姚根</t>
  </si>
  <si>
    <r>
      <t>A machine learning and genetic algorithm-based notch band designmethod for ultra-wideband antennas
Journal ofComputational Electronics
published
四区学生三作</t>
    </r>
    <r>
      <rPr>
        <sz val="11"/>
        <color indexed="21"/>
        <rFont val="宋体"/>
        <family val="3"/>
        <charset val="134"/>
      </rPr>
      <t>20*0.2=4</t>
    </r>
  </si>
  <si>
    <t>238081</t>
  </si>
  <si>
    <t>程科</t>
  </si>
  <si>
    <t>238083</t>
  </si>
  <si>
    <t>樊沁阳</t>
  </si>
  <si>
    <r>
      <t>江苏省研究生实践创新计划</t>
    </r>
    <r>
      <rPr>
        <sz val="11"/>
        <color indexed="21"/>
        <rFont val="宋体"/>
        <family val="3"/>
        <charset val="134"/>
      </rPr>
      <t>+5</t>
    </r>
  </si>
  <si>
    <r>
      <t>Emerging Liquid-Based Memristive Devices for Neuromorphic Computation -Small Mathods-accepted-2025.3.18_二区一作（学生一作）</t>
    </r>
    <r>
      <rPr>
        <sz val="11"/>
        <color indexed="21"/>
        <rFont val="宋体"/>
        <family val="3"/>
        <charset val="134"/>
      </rPr>
      <t>+40*0.8=32</t>
    </r>
  </si>
  <si>
    <t>238084</t>
  </si>
  <si>
    <t>韩东明</t>
  </si>
  <si>
    <r>
      <t>1.Event-triggered personalized driving based on Passenger’s subjective risk evaluation- IEEE Transactions on Intelligent Transportation Systems-Published-2024.11.27-二作，中科院二区（学生一作）</t>
    </r>
    <r>
      <rPr>
        <sz val="11"/>
        <color indexed="10"/>
        <rFont val="宋体"/>
        <family val="3"/>
        <charset val="134"/>
      </rPr>
      <t>+40*0.4=16</t>
    </r>
  </si>
  <si>
    <r>
      <t>1.Enhanced Multi-Mode Control Framework for Electro-Mechanical Brake System-Published-2025.1.6- 二作（学生一作） +</t>
    </r>
    <r>
      <rPr>
        <sz val="11"/>
        <color indexed="21"/>
        <rFont val="宋体"/>
        <family val="3"/>
        <charset val="134"/>
      </rPr>
      <t>4*0.4=1.6</t>
    </r>
    <r>
      <rPr>
        <sz val="11"/>
        <color indexed="8"/>
        <rFont val="宋体"/>
        <family val="3"/>
        <charset val="134"/>
      </rPr>
      <t xml:space="preserve">
2.Power Steering and Active Front Wheel Steering Control Strategy for EHCS on Commercial Vehicles-Published-2024.12.12- 二作（学生一作） +</t>
    </r>
    <r>
      <rPr>
        <sz val="11"/>
        <color indexed="21"/>
        <rFont val="宋体"/>
        <family val="3"/>
        <charset val="134"/>
      </rPr>
      <t>4*0.4=1.6</t>
    </r>
    <r>
      <rPr>
        <sz val="11"/>
        <color indexed="8"/>
        <rFont val="宋体"/>
        <family val="3"/>
        <charset val="134"/>
      </rPr>
      <t xml:space="preserve">
3.Cooperative Adaptive Cruise Control Considering
the Characteristics of Human-driven Vehicle-Published- 2024.12.12 - 一作 </t>
    </r>
    <r>
      <rPr>
        <sz val="11"/>
        <color indexed="21"/>
        <rFont val="宋体"/>
        <family val="3"/>
        <charset val="134"/>
      </rPr>
      <t>+4*0.8=3.2</t>
    </r>
  </si>
  <si>
    <r>
      <t>1.专一种基于前馈LQR的后轮转向自适应稳定性控制方法-
CN202510174828.7-2025.06.03-三作（老师一作）+</t>
    </r>
    <r>
      <rPr>
        <sz val="11"/>
        <color indexed="21"/>
        <rFont val="宋体"/>
        <family val="3"/>
        <charset val="134"/>
      </rPr>
      <t>2*0.4=0.8</t>
    </r>
    <r>
      <rPr>
        <sz val="11"/>
        <color indexed="8"/>
        <rFont val="宋体"/>
        <family val="3"/>
        <charset val="134"/>
      </rPr>
      <t xml:space="preserve">
2.全解耦线控制动系统与个性化驾驶人智能协调方法及系统-
CN202510174504.3-
2025.04.25-三作（老师一作）+</t>
    </r>
    <r>
      <rPr>
        <sz val="11"/>
        <color indexed="21"/>
        <rFont val="宋体"/>
        <family val="3"/>
        <charset val="134"/>
      </rPr>
      <t>2*0.4=0.8</t>
    </r>
    <r>
      <rPr>
        <sz val="11"/>
        <color indexed="8"/>
        <rFont val="宋体"/>
        <family val="3"/>
        <charset val="134"/>
      </rPr>
      <t xml:space="preserve">
3.考虑驾驶风格不确定性的交互式轨迹预测方法及系统-
CN202510075705.8-
2025.03.28-三作（老师一作）+</t>
    </r>
    <r>
      <rPr>
        <sz val="11"/>
        <color indexed="21"/>
        <rFont val="宋体"/>
        <family val="3"/>
        <charset val="134"/>
      </rPr>
      <t>2*0.4=0.8</t>
    </r>
  </si>
  <si>
    <t>238086</t>
  </si>
  <si>
    <t>吕虹霖</t>
  </si>
  <si>
    <r>
      <t>江苏省创新计划项目</t>
    </r>
    <r>
      <rPr>
        <sz val="11"/>
        <color indexed="21"/>
        <rFont val="宋体"/>
        <family val="3"/>
        <charset val="134"/>
      </rPr>
      <t>+5</t>
    </r>
  </si>
  <si>
    <r>
      <t xml:space="preserve">1. Heterojunction nanofluidic memristors based on peptide chain valves for neuromorphic applications,  Biosensors and Bioelectronics, published: 2025.4.18 - 一作一区 (唯一学生) </t>
    </r>
    <r>
      <rPr>
        <sz val="11"/>
        <color indexed="21"/>
        <rFont val="宋体"/>
        <family val="3"/>
        <charset val="134"/>
      </rPr>
      <t>+50</t>
    </r>
    <r>
      <rPr>
        <sz val="11"/>
        <color indexed="8"/>
        <rFont val="宋体"/>
        <family val="3"/>
        <charset val="134"/>
      </rPr>
      <t xml:space="preserve">
2. Advancements in Fluidic Ionic Devices: Implications for Neuromorphic Integrated Circuit Design, ACS Sensors,  published: 2025.6.16 - 一作一区 </t>
    </r>
    <r>
      <rPr>
        <sz val="11"/>
        <color indexed="21"/>
        <rFont val="宋体"/>
        <family val="3"/>
        <charset val="134"/>
      </rPr>
      <t>+50*0.8=40</t>
    </r>
    <r>
      <rPr>
        <sz val="11"/>
        <color indexed="8"/>
        <rFont val="宋体"/>
        <family val="3"/>
        <charset val="134"/>
      </rPr>
      <t xml:space="preserve">
3. Molecular dynamics simulation of a nanofluidic memristor based on deoxyribonucleic acid origami deformation emulates synaptic functions, Physics of fluids, </t>
    </r>
    <r>
      <rPr>
        <sz val="11"/>
        <color indexed="10"/>
        <rFont val="宋体"/>
        <family val="3"/>
        <charset val="134"/>
      </rPr>
      <t>accepted: 2025.8.12, published: 2025.8.26</t>
    </r>
    <r>
      <rPr>
        <sz val="11"/>
        <color indexed="8"/>
        <rFont val="宋体"/>
        <family val="3"/>
        <charset val="134"/>
      </rPr>
      <t xml:space="preserve"> - 一作二区 (唯一学生) </t>
    </r>
    <r>
      <rPr>
        <sz val="11"/>
        <color indexed="10"/>
        <rFont val="宋体"/>
        <family val="3"/>
        <charset val="134"/>
      </rPr>
      <t>+40（发表时间不在时间范围内）</t>
    </r>
    <r>
      <rPr>
        <sz val="11"/>
        <color indexed="21"/>
        <rFont val="宋体"/>
        <family val="3"/>
        <charset val="134"/>
      </rPr>
      <t>，0</t>
    </r>
  </si>
  <si>
    <t>238087</t>
  </si>
  <si>
    <t>何军舟</t>
  </si>
  <si>
    <r>
      <t>1.Velocity control of protein translocation through carbon nanotubes embedded in lipid bilayers-Carbon-published-2025年7月10日-唯一学生一作二区</t>
    </r>
    <r>
      <rPr>
        <sz val="11"/>
        <color indexed="21"/>
        <rFont val="宋体"/>
        <family val="3"/>
        <charset val="134"/>
      </rPr>
      <t xml:space="preserve"> +40
</t>
    </r>
  </si>
  <si>
    <r>
      <t>1.一种多壁碳纳米管的生物传感器及其制备方法与应用-CN202411124761.8-2025年8月18日-老师一作学生二作</t>
    </r>
    <r>
      <rPr>
        <sz val="11"/>
        <color indexed="10"/>
        <rFont val="宋体"/>
        <family val="3"/>
        <charset val="134"/>
      </rPr>
      <t xml:space="preserve"> +5*0.8=4（授权时间不在范围内，按公开算）</t>
    </r>
    <r>
      <rPr>
        <sz val="11"/>
        <color indexed="8"/>
        <rFont val="宋体"/>
        <family val="3"/>
        <charset val="134"/>
      </rPr>
      <t>，</t>
    </r>
    <r>
      <rPr>
        <sz val="11"/>
        <color indexed="21"/>
        <rFont val="宋体"/>
        <family val="3"/>
        <charset val="134"/>
      </rPr>
      <t>2*0.8=1.6</t>
    </r>
  </si>
  <si>
    <t>心理委员 +10</t>
  </si>
  <si>
    <t>238089</t>
  </si>
  <si>
    <t>叶韬</t>
  </si>
  <si>
    <r>
      <t>题目：Depth prediction of plastic vortex toward vortex flow-based friction stir additive manufacturing 期刊名称：Journal of Manufacturing Processes 论文状态：published 中科院一区，共一第一(共两人，第二为老师)。</t>
    </r>
    <r>
      <rPr>
        <sz val="11"/>
        <color indexed="21"/>
        <rFont val="宋体"/>
        <family val="3"/>
        <charset val="134"/>
      </rPr>
      <t>1.5*50/2*0.8=30分</t>
    </r>
  </si>
  <si>
    <r>
      <t>最佳论文奖</t>
    </r>
    <r>
      <rPr>
        <sz val="11"/>
        <color indexed="21"/>
        <rFont val="宋体"/>
        <family val="3"/>
        <charset val="134"/>
      </rPr>
      <t>+4</t>
    </r>
  </si>
  <si>
    <t>239344</t>
  </si>
  <si>
    <t>明阳</t>
  </si>
  <si>
    <t xml:space="preserve">23
</t>
  </si>
  <si>
    <r>
      <t>会议论文EI检索，
Development of a new type of variable-diameter wheel
Journal of Physics Conference Series 2992(1):012001，</t>
    </r>
    <r>
      <rPr>
        <sz val="11"/>
        <color indexed="21"/>
        <rFont val="宋体"/>
        <family val="3"/>
        <charset val="134"/>
      </rPr>
      <t>+4</t>
    </r>
    <r>
      <rPr>
        <sz val="11"/>
        <color theme="1"/>
        <rFont val="等线"/>
        <family val="2"/>
        <scheme val="minor"/>
      </rPr>
      <t xml:space="preserve">
</t>
    </r>
  </si>
  <si>
    <r>
      <t>智能制造系博士生党支部党支部书记+23
党日活动三等奖</t>
    </r>
    <r>
      <rPr>
        <sz val="11"/>
        <color indexed="10"/>
        <rFont val="宋体"/>
        <family val="3"/>
        <charset val="134"/>
      </rPr>
      <t>+5（院级三等奖不加分）</t>
    </r>
    <r>
      <rPr>
        <sz val="11"/>
        <color indexed="21"/>
        <rFont val="宋体"/>
        <family val="3"/>
        <charset val="134"/>
      </rPr>
      <t>，0</t>
    </r>
  </si>
  <si>
    <t>丁林祥</t>
  </si>
  <si>
    <t>239347</t>
  </si>
  <si>
    <t>吴军</t>
  </si>
  <si>
    <r>
      <t>1.Transition of failure mechanisms of 2D-C/SiC under on-axis and off-axis load considering temperature effects-Ceramics International-Published-2025年4月-一作/二区（唯一学生）+40
2.Thermo-mechanical fatigue failure mechanisms and probabilistic fatigue life assessment of C/SiC composites based on GM-Bootstrap method-Materials Today Communication-Published-2025年3月-三作/三区+</t>
    </r>
    <r>
      <rPr>
        <sz val="11"/>
        <color indexed="21"/>
        <rFont val="宋体"/>
        <family val="3"/>
        <charset val="134"/>
      </rPr>
      <t>20*0.2=4</t>
    </r>
  </si>
  <si>
    <r>
      <t>1.考虑螺纹的 C/SiC 复合材料螺钉连接结构失效模式与性能预示-机械工程学报-Accepted-2025年7月29日-三作</t>
    </r>
    <r>
      <rPr>
        <sz val="11"/>
        <color indexed="10"/>
        <rFont val="宋体"/>
        <family val="3"/>
        <charset val="134"/>
      </rPr>
      <t>+8*0.2=1.6（未检索到论文）</t>
    </r>
    <r>
      <rPr>
        <sz val="11"/>
        <color indexed="21"/>
        <rFont val="宋体"/>
        <family val="3"/>
        <charset val="134"/>
      </rPr>
      <t>，0</t>
    </r>
  </si>
  <si>
    <t>239348</t>
  </si>
  <si>
    <t>余刚</t>
  </si>
  <si>
    <r>
      <t>Atomistic mechanisms of superlubricity in carbon nanotube heterostructures under linear elastic deformation-Nanoscale-2025.7.18published-三区三作-</t>
    </r>
    <r>
      <rPr>
        <sz val="11"/>
        <color indexed="21"/>
        <rFont val="宋体"/>
        <family val="3"/>
        <charset val="134"/>
      </rPr>
      <t>20*1/5=4</t>
    </r>
  </si>
  <si>
    <t>239349</t>
  </si>
  <si>
    <t>李聿尧</t>
  </si>
  <si>
    <r>
      <t>1.A hydrodynamic study of the self-propelled performance of a variable-configuration robot with multiple undulating fins-Physics of Fluids-published-2025.5.19-一作二区（学生一作）</t>
    </r>
    <r>
      <rPr>
        <sz val="11"/>
        <color indexed="21"/>
        <rFont val="宋体"/>
        <family val="3"/>
        <charset val="134"/>
      </rPr>
      <t>+40*0.8=32</t>
    </r>
  </si>
  <si>
    <r>
      <t>1.Hydrodynamic Study of the Self-Propulsion Performance  of an Individual Module in a Modular Underwater Robot  with Undulating Fin Propulsion-published-2025.8.3-一作（学生一作）</t>
    </r>
    <r>
      <rPr>
        <sz val="11"/>
        <color indexed="21"/>
        <rFont val="宋体"/>
        <family val="3"/>
        <charset val="134"/>
      </rPr>
      <t xml:space="preserve"> +4*0.8=3.2</t>
    </r>
    <r>
      <rPr>
        <sz val="11"/>
        <color indexed="8"/>
        <rFont val="宋体"/>
        <family val="3"/>
        <charset val="134"/>
      </rPr>
      <t xml:space="preserve">
2.Simulation Study of Composite Propulsion  Mechanism of Cycloidal Propellers-published-2025.8.3-三作（学生一作） </t>
    </r>
    <r>
      <rPr>
        <sz val="11"/>
        <color indexed="21"/>
        <rFont val="宋体"/>
        <family val="3"/>
        <charset val="134"/>
      </rPr>
      <t>+4*0.2=0.8</t>
    </r>
  </si>
  <si>
    <r>
      <t>1.一种模块化自重构水陆两栖机器人-CN120207029A-2025.06.27-三作（老师一作）</t>
    </r>
    <r>
      <rPr>
        <sz val="11"/>
        <color indexed="21"/>
        <rFont val="宋体"/>
        <family val="3"/>
        <charset val="134"/>
      </rPr>
      <t>2*0.2=0.4</t>
    </r>
  </si>
  <si>
    <r>
      <t>1.担任机器人系博士生支部支委，2024.10-2025.9，</t>
    </r>
    <r>
      <rPr>
        <sz val="11"/>
        <color indexed="21"/>
        <rFont val="宋体"/>
        <family val="3"/>
        <charset val="134"/>
      </rPr>
      <t>+10</t>
    </r>
  </si>
  <si>
    <t>239350</t>
  </si>
  <si>
    <t>王飞翔</t>
  </si>
  <si>
    <r>
      <t></t>
    </r>
    <r>
      <rPr>
        <sz val="11"/>
        <color indexed="8"/>
        <rFont val="Arial"/>
        <family val="2"/>
      </rPr>
      <t xml:space="preserve">	</t>
    </r>
    <r>
      <rPr>
        <sz val="11"/>
        <color indexed="8"/>
        <rFont val="Calibri"/>
        <family val="2"/>
      </rPr>
      <t>Wang F, Liu X, Lv F, et al. An LLM-guided SD-LDM Digital Twin Construction Strategy (LSDT) for multi-industrial scenarios: Enhancing adaptability and efficiency[J]. Journal of Manufacturing Systems, 2025, 80: 995-1012.</t>
    </r>
    <r>
      <rPr>
        <sz val="11"/>
        <color indexed="8"/>
        <rFont val="宋体"/>
        <family val="3"/>
        <charset val="134"/>
      </rPr>
      <t>（第一作者</t>
    </r>
    <r>
      <rPr>
        <sz val="11"/>
        <color indexed="8"/>
        <rFont val="Calibri"/>
        <family val="2"/>
      </rPr>
      <t>/IF=12.2</t>
    </r>
    <r>
      <rPr>
        <sz val="11"/>
        <color indexed="8"/>
        <rFont val="宋体"/>
        <family val="3"/>
        <charset val="134"/>
      </rPr>
      <t>）（学生一作）</t>
    </r>
    <r>
      <rPr>
        <sz val="11"/>
        <color indexed="10"/>
        <rFont val="宋体"/>
        <family val="3"/>
        <charset val="134"/>
      </rPr>
      <t>50*1=50（非唯一学生），</t>
    </r>
    <r>
      <rPr>
        <sz val="11"/>
        <color indexed="21"/>
        <rFont val="宋体"/>
        <family val="3"/>
        <charset val="134"/>
      </rPr>
      <t>50*0.8=40</t>
    </r>
    <r>
      <rPr>
        <sz val="11"/>
        <color indexed="8"/>
        <rFont val="Calibri"/>
        <family val="2"/>
      </rPr>
      <t xml:space="preserve">
</t>
    </r>
    <r>
      <rPr>
        <sz val="11"/>
        <color indexed="8"/>
        <rFont val="Wingdings"/>
        <charset val="2"/>
      </rPr>
      <t></t>
    </r>
    <r>
      <rPr>
        <sz val="11"/>
        <color indexed="8"/>
        <rFont val="Arial"/>
        <family val="2"/>
      </rPr>
      <t xml:space="preserve">	</t>
    </r>
    <r>
      <rPr>
        <sz val="11"/>
        <color indexed="8"/>
        <rFont val="Calibri"/>
        <family val="2"/>
      </rPr>
      <t>Liu X, Wang C, Wang F, et al. A generic digital twin model construction strategy for cross-field implementations with comprehensiveness, operability and scalability[J]. Journal of Manufacturing Systems, 2025, 80: 366-379.</t>
    </r>
    <r>
      <rPr>
        <sz val="11"/>
        <color indexed="8"/>
        <rFont val="宋体"/>
        <family val="3"/>
        <charset val="134"/>
      </rPr>
      <t>（第三作者</t>
    </r>
    <r>
      <rPr>
        <sz val="11"/>
        <color indexed="8"/>
        <rFont val="Calibri"/>
        <family val="2"/>
      </rPr>
      <t>/IF=12.2</t>
    </r>
    <r>
      <rPr>
        <sz val="11"/>
        <color indexed="8"/>
        <rFont val="宋体"/>
        <family val="3"/>
        <charset val="134"/>
      </rPr>
      <t>）（导师一作）</t>
    </r>
    <r>
      <rPr>
        <sz val="11"/>
        <color indexed="21"/>
        <rFont val="Calibri"/>
        <family val="2"/>
      </rPr>
      <t>50*1/5=10</t>
    </r>
  </si>
  <si>
    <r>
      <t>2025年全国大学生机械创新设计大赛作品数字孪生设计挑战赛 金奖（排5）/全国大学生机械创新设计大赛组委会</t>
    </r>
    <r>
      <rPr>
        <sz val="11"/>
        <color indexed="10"/>
        <rFont val="宋体"/>
        <family val="3"/>
        <charset val="134"/>
      </rPr>
      <t>5*0.5=2.5，</t>
    </r>
    <r>
      <rPr>
        <sz val="11"/>
        <color indexed="21"/>
        <rFont val="宋体"/>
        <family val="3"/>
        <charset val="134"/>
      </rPr>
      <t>4*0.5=2</t>
    </r>
    <r>
      <rPr>
        <sz val="11"/>
        <color indexed="8"/>
        <rFont val="宋体"/>
        <family val="3"/>
        <charset val="134"/>
      </rPr>
      <t xml:space="preserve">
2024 年中国大学生机械工程创新创意大赛“时代新材杯”工业工程与精益管理创新赛（排2）/中国机械工程学会</t>
    </r>
    <r>
      <rPr>
        <sz val="11"/>
        <color indexed="21"/>
        <rFont val="宋体"/>
        <family val="3"/>
        <charset val="134"/>
      </rPr>
      <t>8*0.1=0.8</t>
    </r>
  </si>
  <si>
    <r>
      <t></t>
    </r>
    <r>
      <rPr>
        <sz val="11"/>
        <color indexed="8"/>
        <rFont val="Arial"/>
        <family val="2"/>
      </rPr>
      <t xml:space="preserve">	</t>
    </r>
    <r>
      <rPr>
        <sz val="11"/>
        <color indexed="8"/>
        <rFont val="宋体"/>
        <family val="3"/>
        <charset val="134"/>
      </rPr>
      <t>专利受理2项：一种基于跨模态生成的数字孪生场景快速构建方法；申请号:2024112586031（老师一作，排2）</t>
    </r>
    <r>
      <rPr>
        <sz val="11"/>
        <color indexed="21"/>
        <rFont val="Calibri"/>
        <family val="2"/>
      </rPr>
      <t>2*4/5=1.6</t>
    </r>
    <r>
      <rPr>
        <sz val="11"/>
        <color indexed="8"/>
        <rFont val="宋体"/>
        <family val="3"/>
        <charset val="134"/>
      </rPr>
      <t xml:space="preserve">
</t>
    </r>
    <r>
      <rPr>
        <sz val="11"/>
        <color indexed="8"/>
        <rFont val="Wingdings 2"/>
        <family val="1"/>
        <charset val="2"/>
      </rPr>
      <t></t>
    </r>
    <r>
      <rPr>
        <sz val="11"/>
        <color indexed="8"/>
        <rFont val="Arial"/>
        <family val="2"/>
      </rPr>
      <t xml:space="preserve">	</t>
    </r>
    <r>
      <rPr>
        <sz val="11"/>
        <color indexed="8"/>
        <rFont val="宋体"/>
        <family val="3"/>
        <charset val="134"/>
      </rPr>
      <t>一种基于大语言模型与多重对接优化机制的高精度多模态孪生模型组装方法；申请号:2025104353208（老师一作，排2）</t>
    </r>
    <r>
      <rPr>
        <sz val="11"/>
        <color indexed="21"/>
        <rFont val="Calibri"/>
        <family val="2"/>
      </rPr>
      <t>2*4/5=1.6</t>
    </r>
  </si>
  <si>
    <t>239351</t>
  </si>
  <si>
    <t>赵京龙</t>
  </si>
  <si>
    <r>
      <t>1.Variance integral method for predicting in-plane biaxial fatigue life under
asynchronous sinusoidal loading--</t>
    </r>
    <r>
      <rPr>
        <i/>
        <sz val="11"/>
        <color indexed="8"/>
        <rFont val="宋体"/>
        <family val="3"/>
        <charset val="134"/>
      </rPr>
      <t>International Journal of Fatigue1</t>
    </r>
    <r>
      <rPr>
        <sz val="11"/>
        <color indexed="8"/>
        <rFont val="宋体"/>
        <family val="3"/>
        <charset val="134"/>
      </rPr>
      <t>--published--2025.03.02--三作二区（学生一作）</t>
    </r>
    <r>
      <rPr>
        <sz val="11"/>
        <color indexed="21"/>
        <rFont val="宋体"/>
        <family val="3"/>
        <charset val="134"/>
      </rPr>
      <t>+40*0.2=8</t>
    </r>
    <r>
      <rPr>
        <sz val="11"/>
        <color indexed="8"/>
        <rFont val="宋体"/>
        <family val="3"/>
        <charset val="134"/>
      </rPr>
      <t xml:space="preserve">
2.High-temperature biaxial testing machines in aerospace--</t>
    </r>
    <r>
      <rPr>
        <i/>
        <sz val="11"/>
        <color indexed="8"/>
        <rFont val="宋体"/>
        <family val="3"/>
        <charset val="134"/>
      </rPr>
      <t>Review of Scientific instruments</t>
    </r>
    <r>
      <rPr>
        <sz val="11"/>
        <color indexed="8"/>
        <rFont val="宋体"/>
        <family val="3"/>
        <charset val="134"/>
      </rPr>
      <t>--published--2025.02.10--一作四区（唯一学生）</t>
    </r>
    <r>
      <rPr>
        <sz val="11"/>
        <color indexed="21"/>
        <rFont val="宋体"/>
        <family val="3"/>
        <charset val="134"/>
      </rPr>
      <t>+20*1=20</t>
    </r>
  </si>
  <si>
    <t>239352</t>
  </si>
  <si>
    <t>李百川</t>
  </si>
  <si>
    <t>239353</t>
  </si>
  <si>
    <t>刘绪阳</t>
  </si>
  <si>
    <t>239354</t>
  </si>
  <si>
    <t>李梦丽</t>
  </si>
  <si>
    <r>
      <t>1.3D printing of multiscale biomimetic structural electrodes: Achieving ultrahigh deformability and areal capacity for Li-ion batteries-Energy Storage Materials-published-2024.12.10-学生二作/中科院一区</t>
    </r>
    <r>
      <rPr>
        <sz val="11"/>
        <color indexed="21"/>
        <rFont val="宋体"/>
        <family val="3"/>
        <charset val="134"/>
      </rPr>
      <t>+50*0.4=20</t>
    </r>
    <r>
      <rPr>
        <sz val="11"/>
        <color indexed="10"/>
        <rFont val="宋体"/>
        <family val="3"/>
        <charset val="134"/>
      </rPr>
      <t xml:space="preserve">
</t>
    </r>
  </si>
  <si>
    <t>239355</t>
  </si>
  <si>
    <t>邱照玉</t>
  </si>
  <si>
    <r>
      <t>校优博培育基金资助</t>
    </r>
    <r>
      <rPr>
        <sz val="11"/>
        <color indexed="21"/>
        <rFont val="宋体"/>
        <family val="3"/>
        <charset val="134"/>
      </rPr>
      <t>+5</t>
    </r>
  </si>
  <si>
    <r>
      <t>标题：Adaptive Neural-Network-Based Fault Tolerant Control for Autonomous Vehicles with Dynamic Output Constraints 期刊：</t>
    </r>
    <r>
      <rPr>
        <i/>
        <sz val="11"/>
        <color indexed="8"/>
        <rFont val="宋体"/>
        <family val="3"/>
        <charset val="134"/>
      </rPr>
      <t>IEEE-ASME TRANSACTIONS ON MECHATRONICS 状态：</t>
    </r>
    <r>
      <rPr>
        <sz val="11"/>
        <color indexed="8"/>
        <rFont val="宋体"/>
        <family val="3"/>
        <charset val="134"/>
      </rPr>
      <t>published（学生一作（唯一学生）发布日期：2025 年 6 月 12
中科院1区 IF:7.3 ）</t>
    </r>
    <r>
      <rPr>
        <sz val="11"/>
        <color indexed="21"/>
        <rFont val="宋体"/>
        <family val="3"/>
        <charset val="134"/>
      </rPr>
      <t>+50</t>
    </r>
    <r>
      <rPr>
        <sz val="11"/>
        <color indexed="8"/>
        <rFont val="宋体"/>
        <family val="3"/>
        <charset val="134"/>
      </rPr>
      <t>；标题：An Integrated Dual Event-Driven Approach for Motion State Estimation of Surrounding Vehicles Under Complex Connected Scenarios 期刊：IEEE-ASME TRANSACTIONS ON MECHATRONICS 状态：published</t>
    </r>
    <r>
      <rPr>
        <sz val="11"/>
        <color indexed="10"/>
        <rFont val="宋体"/>
        <family val="3"/>
        <charset val="134"/>
      </rPr>
      <t xml:space="preserve">
</t>
    </r>
    <r>
      <rPr>
        <sz val="11"/>
        <color indexed="8"/>
        <rFont val="宋体"/>
        <family val="3"/>
        <charset val="134"/>
      </rPr>
      <t>发布日期：2025 年 4 月 18 日
中科院1区top IF:7.3 第三作者）50*1/5=</t>
    </r>
    <r>
      <rPr>
        <sz val="11"/>
        <color indexed="21"/>
        <rFont val="宋体"/>
        <family val="3"/>
        <charset val="134"/>
      </rPr>
      <t>+10</t>
    </r>
  </si>
  <si>
    <r>
      <t>会议：2025 IEEE 19th International Conference on Control &amp; Automation (ICCA)
论文标题：Adaptive Neural Networks Control of Intelligent Vehicle Under Physical Fault and Stealthy Replay Attack Threats--published</t>
    </r>
    <r>
      <rPr>
        <sz val="11"/>
        <color indexed="10"/>
        <rFont val="宋体"/>
        <family val="3"/>
        <charset val="134"/>
      </rPr>
      <t>（EI收录
时间：2025年6月29-7月3日
第一作者 ）4*4/5=+3.2分（2025.09未在规定时间内）</t>
    </r>
    <r>
      <rPr>
        <sz val="11"/>
        <color indexed="8"/>
        <rFont val="宋体"/>
        <family val="3"/>
        <charset val="134"/>
      </rPr>
      <t>；会议：2024 8th CAA International Conference on Vehicular Control and Intelligence (CVCI)
论文标题：Estimation of Road Adhesion Coefficient Using Strong Tracking CKF with M -Estimation Theory--published（EI收录
时间： 2024年10月25-27日
第二作者 ）</t>
    </r>
    <r>
      <rPr>
        <sz val="11"/>
        <color indexed="11"/>
        <rFont val="宋体"/>
        <family val="3"/>
        <charset val="134"/>
      </rPr>
      <t>4*2/5=+1.6分</t>
    </r>
  </si>
  <si>
    <r>
      <t>一种具有动态安全约束的自动驾驶车辆转向容错控制方法 ZL 2024 11247694.9；授权公告日：2025年06月06日（导师一作学生二座）</t>
    </r>
    <r>
      <rPr>
        <sz val="11"/>
        <color indexed="21"/>
        <rFont val="宋体"/>
        <family val="3"/>
        <charset val="134"/>
      </rPr>
      <t>+5*0.8=4</t>
    </r>
  </si>
  <si>
    <r>
      <t>考虑模型参数失配的路面附着系数级联估计方法及系统 CN118761158A   申请公布日：2024-10-11（学生第三作者）</t>
    </r>
    <r>
      <rPr>
        <sz val="11"/>
        <color indexed="21"/>
        <rFont val="宋体"/>
        <family val="3"/>
        <charset val="134"/>
      </rPr>
      <t>2*0.4=+0.8</t>
    </r>
  </si>
  <si>
    <r>
      <t>班级组织委员2024.08-2025.09</t>
    </r>
    <r>
      <rPr>
        <sz val="11"/>
        <color indexed="21"/>
        <rFont val="宋体"/>
        <family val="3"/>
        <charset val="134"/>
      </rPr>
      <t xml:space="preserve"> +10</t>
    </r>
    <r>
      <rPr>
        <sz val="11"/>
        <color indexed="10"/>
        <rFont val="宋体"/>
        <family val="3"/>
        <charset val="134"/>
      </rPr>
      <t>；</t>
    </r>
    <r>
      <rPr>
        <sz val="11"/>
        <color theme="1"/>
        <rFont val="等线"/>
        <family val="2"/>
        <scheme val="minor"/>
      </rPr>
      <t>校研究生师生轻运动会拔河第二名（2025.06）</t>
    </r>
    <r>
      <rPr>
        <sz val="11"/>
        <color indexed="21"/>
        <rFont val="宋体"/>
        <family val="3"/>
        <charset val="134"/>
      </rPr>
      <t>+8</t>
    </r>
  </si>
  <si>
    <t>239356</t>
  </si>
  <si>
    <t>杨秀淼</t>
  </si>
  <si>
    <r>
      <t>1.  一种用于贯穿式搅拌摩擦焊的搅拌工具及方法-202510954892.7-20250815-老师一/学生二</t>
    </r>
    <r>
      <rPr>
        <sz val="11"/>
        <color indexed="21"/>
        <rFont val="宋体"/>
        <family val="3"/>
        <charset val="134"/>
      </rPr>
      <t xml:space="preserve"> 2*0.8=1.6</t>
    </r>
    <r>
      <rPr>
        <sz val="11"/>
        <color theme="1"/>
        <rFont val="等线"/>
        <family val="2"/>
        <scheme val="minor"/>
      </rPr>
      <t xml:space="preserve">；
2. 一种棒材搅拌摩擦焊增材制造装置及增材制造方法-202510955555.X-20250819-老师一/学生二  </t>
    </r>
    <r>
      <rPr>
        <sz val="11"/>
        <color indexed="21"/>
        <rFont val="宋体"/>
        <family val="3"/>
        <charset val="134"/>
      </rPr>
      <t>2*0.8=1.6</t>
    </r>
    <r>
      <rPr>
        <sz val="11"/>
        <color theme="1"/>
        <rFont val="等线"/>
        <family val="2"/>
        <scheme val="minor"/>
      </rPr>
      <t xml:space="preserve">；
3.一种随焊挤压的搅拌摩擦焊热影响区强化装置及方法-202411220511.4 -20241022-老师一/学生二 </t>
    </r>
    <r>
      <rPr>
        <sz val="11"/>
        <color indexed="21"/>
        <rFont val="宋体"/>
        <family val="3"/>
        <charset val="134"/>
      </rPr>
      <t>2*0.8=1.6</t>
    </r>
    <r>
      <rPr>
        <sz val="11"/>
        <color theme="1"/>
        <rFont val="等线"/>
        <family val="2"/>
        <scheme val="minor"/>
      </rPr>
      <t>；</t>
    </r>
  </si>
  <si>
    <r>
      <t>1. An Integrated Dual Event-Driven Approach for Motion State Estimation of Surrounding Vehicles Under Complex Connected Scenarios；IEEE/ASME Transactions on Mechatronics；Published；2025年3月12日接收；一区一作</t>
    </r>
    <r>
      <rPr>
        <sz val="11"/>
        <color indexed="21"/>
        <rFont val="宋体"/>
        <family val="3"/>
        <charset val="134"/>
      </rPr>
      <t xml:space="preserve"> +50*4/5=40</t>
    </r>
    <r>
      <rPr>
        <sz val="11"/>
        <color indexed="8"/>
        <rFont val="宋体"/>
        <family val="3"/>
        <charset val="134"/>
      </rPr>
      <t xml:space="preserve">
2. An Integrated Approach for Vehicle State Estimation Under Non-Ideal Conditions Using Adaptive Strong Tracking Maximum Correntropy Criterion EKF；IEEE TRANSACTIONS ON VEHICULAR TECHNOLOGY；Published；2024年11月19日检索；二区一作 +</t>
    </r>
    <r>
      <rPr>
        <sz val="11"/>
        <color indexed="21"/>
        <rFont val="宋体"/>
        <family val="3"/>
        <charset val="134"/>
      </rPr>
      <t>40*4/5=32</t>
    </r>
    <r>
      <rPr>
        <sz val="11"/>
        <color indexed="8"/>
        <rFont val="宋体"/>
        <family val="3"/>
        <charset val="134"/>
      </rPr>
      <t xml:space="preserve">
3.A novel non-precise vehicle speed-based acceleration slip regulation scheme for distributed drive electric vehicles,Control Engineering Practice；Published；2025年6月5日接收；二区三作 </t>
    </r>
    <r>
      <rPr>
        <sz val="11"/>
        <color indexed="21"/>
        <rFont val="宋体"/>
        <family val="3"/>
        <charset val="134"/>
      </rPr>
      <t>+40*1/5=8</t>
    </r>
    <r>
      <rPr>
        <sz val="11"/>
        <color indexed="8"/>
        <rFont val="宋体"/>
        <family val="3"/>
        <charset val="134"/>
      </rPr>
      <t xml:space="preserve">
4、A Novel Scheme on Adaptive Cruise Strategy for Intelligent Vehicles Considering Pavement Types；Published；2025年4月14日接收；四区一作 </t>
    </r>
    <r>
      <rPr>
        <sz val="11"/>
        <color rgb="FF00B050"/>
        <rFont val="宋体"/>
        <family val="3"/>
        <charset val="134"/>
      </rPr>
      <t>+20*4/5=16</t>
    </r>
    <phoneticPr fontId="1" type="noConversion"/>
  </si>
  <si>
    <t>排名</t>
    <phoneticPr fontId="1" type="noConversion"/>
  </si>
  <si>
    <t>规格化平均成绩</t>
  </si>
  <si>
    <t>总分</t>
  </si>
  <si>
    <t>秦富鹏</t>
    <phoneticPr fontId="10" type="noConversion"/>
  </si>
  <si>
    <t>唐久强</t>
    <phoneticPr fontId="10" type="noConversion"/>
  </si>
  <si>
    <t>朱琪潇</t>
    <phoneticPr fontId="10" type="noConversion"/>
  </si>
  <si>
    <r>
      <t>1.Protocol-Based Fusion Estimator for Motion State of Surrounding Vehicles Under Connected Environment-IEEE Transactions on Intelligent Transportation Systems-2025.08-学生一作二区</t>
    </r>
    <r>
      <rPr>
        <sz val="11"/>
        <color indexed="21"/>
        <rFont val="宋体"/>
        <family val="3"/>
        <charset val="134"/>
      </rPr>
      <t>+40*4/5=32</t>
    </r>
    <r>
      <rPr>
        <sz val="11"/>
        <color theme="1"/>
        <rFont val="等线"/>
        <family val="2"/>
        <scheme val="minor"/>
      </rPr>
      <t xml:space="preserve">
2.Hierarchical Safety-Critical Control Method for DDEV During Handling Limit: A Strategy via Safety Region Reconstruction and Extension-IEEE Transactions on Automation Science and Engineering-2025.06-学生二作二区</t>
    </r>
    <r>
      <rPr>
        <sz val="11"/>
        <color indexed="10"/>
        <rFont val="宋体"/>
        <family val="3"/>
        <charset val="134"/>
      </rPr>
      <t>+</t>
    </r>
    <r>
      <rPr>
        <sz val="11"/>
        <color indexed="21"/>
        <rFont val="宋体"/>
        <family val="3"/>
        <charset val="134"/>
      </rPr>
      <t>40*2/5=16</t>
    </r>
    <r>
      <rPr>
        <sz val="11"/>
        <color indexed="10"/>
        <rFont val="宋体"/>
        <family val="3"/>
        <charset val="134"/>
      </rPr>
      <t xml:space="preserve">
</t>
    </r>
    <r>
      <rPr>
        <sz val="11"/>
        <rFont val="宋体"/>
        <family val="3"/>
        <charset val="134"/>
      </rPr>
      <t>3.Fast, Safe and Robust Motion Planning for Autonomous Vehicles Based on Robust Control Invariant Tubes-Chinese Journal of Mechanical Engineering-2023.12-</t>
    </r>
    <r>
      <rPr>
        <sz val="11"/>
        <color indexed="10"/>
        <rFont val="宋体"/>
        <family val="3"/>
        <charset val="134"/>
      </rPr>
      <t>学生三作二区（三区）+40*1/5=8，</t>
    </r>
    <r>
      <rPr>
        <sz val="11"/>
        <color indexed="21"/>
        <rFont val="宋体"/>
        <family val="3"/>
        <charset val="134"/>
      </rPr>
      <t>+20*1/5=4</t>
    </r>
    <r>
      <rPr>
        <sz val="11"/>
        <color indexed="10"/>
        <rFont val="宋体"/>
        <family val="3"/>
        <charset val="134"/>
      </rPr>
      <t xml:space="preserve">
</t>
    </r>
    <r>
      <rPr>
        <sz val="11"/>
        <color theme="1"/>
        <rFont val="等线"/>
        <family val="2"/>
        <scheme val="minor"/>
      </rPr>
      <t>4.Enhanced framework for fast kinodynamic planning and control on large curvature roads for autonomous vehicles-Control Engineering Practice-2025.04-学生三作二区</t>
    </r>
    <r>
      <rPr>
        <sz val="11"/>
        <color indexed="10"/>
        <rFont val="宋体"/>
        <family val="3"/>
        <charset val="134"/>
      </rPr>
      <t>+</t>
    </r>
    <r>
      <rPr>
        <sz val="11"/>
        <color indexed="21"/>
        <rFont val="宋体"/>
        <family val="3"/>
        <charset val="134"/>
      </rPr>
      <t>40*1/5=8</t>
    </r>
    <r>
      <rPr>
        <sz val="11"/>
        <color theme="1"/>
        <rFont val="等线"/>
        <family val="2"/>
        <scheme val="minor"/>
      </rPr>
      <t xml:space="preserve">
</t>
    </r>
    <r>
      <rPr>
        <sz val="11"/>
        <color rgb="FF000000"/>
        <rFont val="宋体"/>
        <family val="3"/>
        <charset val="134"/>
      </rPr>
      <t>5. A Novel Semantic Information Perception Architecture for Extreme Targets Detection in Complex Traffic Scenarios-IEEE Transactions on Intelligent Vehicles-2024.08-学生三作一区+</t>
    </r>
    <r>
      <rPr>
        <sz val="11"/>
        <color rgb="FF00B050"/>
        <rFont val="宋体"/>
        <family val="3"/>
        <charset val="134"/>
      </rPr>
      <t>50*1/5=10</t>
    </r>
    <phoneticPr fontId="1" type="noConversion"/>
  </si>
  <si>
    <t>拟推荐学业奖等级</t>
    <phoneticPr fontId="1" type="noConversion"/>
  </si>
  <si>
    <t>一等</t>
    <phoneticPr fontId="1" type="noConversion"/>
  </si>
  <si>
    <t>二等</t>
    <phoneticPr fontId="1" type="noConversion"/>
  </si>
  <si>
    <t>三等</t>
    <phoneticPr fontId="1" type="noConversion"/>
  </si>
  <si>
    <t>定向生，不参评</t>
    <phoneticPr fontId="1" type="noConversion"/>
  </si>
  <si>
    <r>
      <t>1.国家级项目1项（青年人才托举工程）</t>
    </r>
    <r>
      <rPr>
        <sz val="11"/>
        <color indexed="50"/>
        <rFont val="宋体"/>
        <family val="3"/>
        <charset val="134"/>
      </rPr>
      <t>+10</t>
    </r>
    <r>
      <rPr>
        <sz val="11"/>
        <rFont val="宋体"/>
        <family val="3"/>
        <charset val="134"/>
      </rPr>
      <t xml:space="preserve">
2.东南大学博士研究生创新能力提升计划</t>
    </r>
    <r>
      <rPr>
        <sz val="11"/>
        <color rgb="FFFF0000"/>
        <rFont val="宋体"/>
        <family val="3"/>
        <charset val="134"/>
      </rPr>
      <t>（去年已使用）+5</t>
    </r>
    <r>
      <rPr>
        <sz val="11"/>
        <color indexed="50"/>
        <rFont val="宋体"/>
        <family val="3"/>
        <charset val="134"/>
      </rPr>
      <t>，0</t>
    </r>
    <phoneticPr fontId="1" type="noConversion"/>
  </si>
  <si>
    <r>
      <t>1、国家自然科学基金青年学生基础研究项目（博士研究生），国家科研项目资助</t>
    </r>
    <r>
      <rPr>
        <sz val="11"/>
        <color indexed="21"/>
        <rFont val="宋体"/>
        <family val="3"/>
        <charset val="134"/>
      </rPr>
      <t>+10</t>
    </r>
    <r>
      <rPr>
        <sz val="11"/>
        <color indexed="10"/>
        <rFont val="宋体"/>
        <family val="3"/>
        <charset val="134"/>
      </rPr>
      <t xml:space="preserve">
</t>
    </r>
    <r>
      <rPr>
        <sz val="11"/>
        <color indexed="8"/>
        <rFont val="宋体"/>
        <family val="3"/>
        <charset val="134"/>
      </rPr>
      <t>2、东南大学博士研究生创新能力提升计划（A类）</t>
    </r>
    <r>
      <rPr>
        <sz val="11"/>
        <color rgb="FFFF0000"/>
        <rFont val="宋体"/>
        <family val="3"/>
        <charset val="134"/>
      </rPr>
      <t>（去年已使用）+5</t>
    </r>
    <r>
      <rPr>
        <sz val="11"/>
        <color rgb="FF000000"/>
        <rFont val="宋体"/>
        <family val="3"/>
        <charset val="134"/>
      </rPr>
      <t>，</t>
    </r>
    <r>
      <rPr>
        <sz val="11"/>
        <color rgb="FF00B050"/>
        <rFont val="宋体"/>
        <family val="3"/>
        <charset val="134"/>
      </rPr>
      <t>0</t>
    </r>
    <phoneticPr fontId="1" type="noConversion"/>
  </si>
  <si>
    <r>
      <t>1.江苏省研究生实践创新计划项目</t>
    </r>
    <r>
      <rPr>
        <sz val="11"/>
        <color rgb="FFFF0000"/>
        <rFont val="等线"/>
        <family val="3"/>
        <charset val="134"/>
        <scheme val="minor"/>
      </rPr>
      <t>（去年已使用）+5，</t>
    </r>
    <r>
      <rPr>
        <sz val="11"/>
        <color rgb="FF00B050"/>
        <rFont val="等线"/>
        <family val="3"/>
        <charset val="134"/>
        <scheme val="minor"/>
      </rPr>
      <t>0</t>
    </r>
    <r>
      <rPr>
        <sz val="11"/>
        <color theme="1"/>
        <rFont val="等线"/>
        <family val="2"/>
        <scheme val="minor"/>
      </rPr>
      <t xml:space="preserve">
2.东南大学博士研究生创新能力提升计划
</t>
    </r>
    <r>
      <rPr>
        <b/>
        <sz val="11"/>
        <color indexed="21"/>
        <rFont val="宋体"/>
        <family val="3"/>
        <charset val="134"/>
      </rPr>
      <t>+5</t>
    </r>
    <phoneticPr fontId="1" type="noConversion"/>
  </si>
  <si>
    <r>
      <t>1.江苏省研究生实践创新计划项目（</t>
    </r>
    <r>
      <rPr>
        <sz val="11"/>
        <color rgb="FFFF0000"/>
        <rFont val="宋体"/>
        <family val="3"/>
        <charset val="134"/>
      </rPr>
      <t>去年已使用）+5</t>
    </r>
    <r>
      <rPr>
        <sz val="11"/>
        <color rgb="FF00B050"/>
        <rFont val="宋体"/>
        <family val="3"/>
        <charset val="134"/>
      </rPr>
      <t>，0</t>
    </r>
    <r>
      <rPr>
        <sz val="11"/>
        <color rgb="FF000000"/>
        <rFont val="宋体"/>
        <family val="3"/>
        <charset val="134"/>
      </rPr>
      <t xml:space="preserve">
2.东南大学博士研究生创新能力提升计划
</t>
    </r>
    <r>
      <rPr>
        <sz val="11"/>
        <color rgb="FFFF0000"/>
        <rFont val="宋体"/>
        <family val="3"/>
        <charset val="134"/>
      </rPr>
      <t>（去年已使用）+5</t>
    </r>
    <r>
      <rPr>
        <sz val="11"/>
        <color rgb="FF00B050"/>
        <rFont val="宋体"/>
        <family val="3"/>
        <charset val="134"/>
      </rPr>
      <t>，0</t>
    </r>
    <phoneticPr fontId="1" type="noConversion"/>
  </si>
  <si>
    <r>
      <t>国家自然科学基金博士研究生项目</t>
    </r>
    <r>
      <rPr>
        <b/>
        <sz val="11"/>
        <color indexed="21"/>
        <rFont val="宋体"/>
        <family val="3"/>
        <charset val="134"/>
      </rPr>
      <t>+10</t>
    </r>
    <r>
      <rPr>
        <sz val="11"/>
        <color indexed="8"/>
        <rFont val="宋体"/>
        <family val="3"/>
        <charset val="134"/>
      </rPr>
      <t xml:space="preserve">
2025东南大学博士研究生创新能力提升计划</t>
    </r>
    <r>
      <rPr>
        <b/>
        <sz val="11"/>
        <color rgb="FFFF0000"/>
        <rFont val="宋体"/>
        <family val="3"/>
        <charset val="134"/>
      </rPr>
      <t>+5</t>
    </r>
    <r>
      <rPr>
        <sz val="11"/>
        <color rgb="FFFF0000"/>
        <rFont val="宋体"/>
        <family val="3"/>
        <charset val="134"/>
      </rPr>
      <t>（去年已使用）</t>
    </r>
    <r>
      <rPr>
        <sz val="11"/>
        <color rgb="FF00B050"/>
        <rFont val="宋体"/>
        <family val="3"/>
        <charset val="134"/>
      </rPr>
      <t>，0</t>
    </r>
    <phoneticPr fontId="1" type="noConversion"/>
  </si>
  <si>
    <t>中国科协青年人才托举工程博士生专项计划 +10</t>
    <phoneticPr fontId="1" type="noConversion"/>
  </si>
  <si>
    <r>
      <t>班级宣传委员</t>
    </r>
    <r>
      <rPr>
        <sz val="11"/>
        <color theme="9" tint="-0.249977111117893"/>
        <rFont val="等线"/>
        <family val="3"/>
        <charset val="134"/>
        <scheme val="minor"/>
      </rPr>
      <t>+10</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</si>
</sst>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0">
    <font>
      <sz val="11"/>
      <color theme="1"/>
      <name val="等线"/>
      <family val="2"/>
      <scheme val="minor"/>
    </font>
    <font>
      <sz val="9"/>
      <name val="等线"/>
      <family val="3"/>
      <charset val="134"/>
      <scheme val="minor"/>
    </font>
    <font>
      <b/>
      <sz val="11"/>
      <color rgb="FF000000"/>
      <name val="宋体"/>
      <family val="3"/>
      <charset val="134"/>
    </font>
    <font>
      <sz val="11"/>
      <color rgb="FF000000"/>
      <name val="宋体"/>
      <family val="3"/>
      <charset val="134"/>
    </font>
    <font>
      <sz val="11"/>
      <color indexed="10"/>
      <name val="宋体"/>
      <family val="3"/>
      <charset val="134"/>
    </font>
    <font>
      <sz val="16"/>
      <color rgb="FF000000"/>
      <name val="宋体"/>
      <family val="3"/>
      <charset val="134"/>
    </font>
    <font>
      <sz val="11"/>
      <color rgb="FF000000"/>
      <name val="Arial"/>
      <family val="2"/>
    </font>
    <font>
      <sz val="11"/>
      <color indexed="8"/>
      <name val="Arial"/>
      <family val="2"/>
    </font>
    <font>
      <sz val="11"/>
      <color indexed="10"/>
      <name val="Arial"/>
      <family val="2"/>
    </font>
    <font>
      <sz val="11"/>
      <color rgb="FF000000"/>
      <name val="Microsoft JhengHei"/>
      <family val="2"/>
      <charset val="136"/>
    </font>
    <font>
      <sz val="9"/>
      <name val="宋体"/>
      <family val="3"/>
      <charset val="134"/>
    </font>
    <font>
      <sz val="11"/>
      <color rgb="FF00B050"/>
      <name val="Arial"/>
      <family val="2"/>
    </font>
    <font>
      <sz val="11"/>
      <color indexed="8"/>
      <name val="MS Gothic"/>
      <family val="3"/>
      <charset val="128"/>
    </font>
    <font>
      <sz val="11"/>
      <color indexed="21"/>
      <name val="Arial"/>
      <family val="2"/>
    </font>
    <font>
      <sz val="11"/>
      <color rgb="FF000000"/>
      <name val="MS Gothic"/>
      <family val="3"/>
      <charset val="128"/>
    </font>
    <font>
      <sz val="11"/>
      <color indexed="8"/>
      <name val="Microsoft JhengHei"/>
      <family val="2"/>
      <charset val="136"/>
    </font>
    <font>
      <sz val="11"/>
      <color indexed="21"/>
      <name val="宋体"/>
      <family val="3"/>
      <charset val="134"/>
    </font>
    <font>
      <sz val="11"/>
      <color indexed="21"/>
      <name val="MS Gothic"/>
      <family val="3"/>
      <charset val="128"/>
    </font>
    <font>
      <sz val="11"/>
      <color indexed="21"/>
      <name val="Segoe UI Emoji"/>
      <family val="2"/>
      <charset val="254"/>
    </font>
    <font>
      <sz val="11"/>
      <color indexed="8"/>
      <name val="Segoe UI Emoji"/>
      <family val="2"/>
      <charset val="254"/>
    </font>
    <font>
      <sz val="11"/>
      <color indexed="8"/>
      <name val="Yu Gothic"/>
      <family val="2"/>
      <charset val="128"/>
    </font>
    <font>
      <sz val="11"/>
      <color indexed="8"/>
      <name val="宋体"/>
      <family val="3"/>
      <charset val="134"/>
    </font>
    <font>
      <sz val="10"/>
      <color rgb="FF000000"/>
      <name val="Arial"/>
      <family val="2"/>
    </font>
    <font>
      <sz val="10"/>
      <color theme="1"/>
      <name val="MS Gothic"/>
      <family val="3"/>
      <charset val="128"/>
    </font>
    <font>
      <sz val="11"/>
      <color indexed="11"/>
      <name val="宋体"/>
      <family val="3"/>
      <charset val="134"/>
    </font>
    <font>
      <sz val="10"/>
      <color rgb="FF000000"/>
      <name val="宋体"/>
      <family val="3"/>
      <charset val="134"/>
    </font>
    <font>
      <sz val="11"/>
      <color indexed="11"/>
      <name val="MS Gothic"/>
      <family val="3"/>
      <charset val="128"/>
    </font>
    <font>
      <sz val="11"/>
      <color rgb="FF00B050"/>
      <name val="宋体"/>
      <family val="3"/>
      <charset val="134"/>
    </font>
    <font>
      <sz val="11"/>
      <color theme="1"/>
      <name val="宋体"/>
      <family val="3"/>
      <charset val="134"/>
    </font>
    <font>
      <sz val="11"/>
      <color rgb="FF000000"/>
      <name val="微软雅黑"/>
      <family val="2"/>
      <charset val="134"/>
    </font>
    <font>
      <sz val="11"/>
      <color indexed="8"/>
      <name val="微软雅黑"/>
      <family val="2"/>
      <charset val="134"/>
    </font>
    <font>
      <sz val="11"/>
      <color theme="1"/>
      <name val="微软雅黑"/>
      <family val="2"/>
      <charset val="134"/>
    </font>
    <font>
      <sz val="10"/>
      <color rgb="FF000000"/>
      <name val="Helvetica"/>
      <family val="2"/>
    </font>
    <font>
      <sz val="10"/>
      <name val="Arial"/>
      <family val="2"/>
    </font>
    <font>
      <sz val="10"/>
      <color rgb="FF00B050"/>
      <name val="Arial"/>
      <family val="2"/>
    </font>
    <font>
      <sz val="10"/>
      <color theme="1"/>
      <name val="Arial"/>
      <family val="2"/>
    </font>
    <font>
      <sz val="10"/>
      <name val="MS Gothic"/>
      <family val="3"/>
      <charset val="128"/>
    </font>
    <font>
      <sz val="10"/>
      <name val="Microsoft JhengHei"/>
      <family val="2"/>
      <charset val="136"/>
    </font>
    <font>
      <sz val="11"/>
      <name val="宋体"/>
      <family val="3"/>
      <charset val="134"/>
    </font>
    <font>
      <sz val="10"/>
      <name val="宋体"/>
      <family val="3"/>
      <charset val="134"/>
    </font>
    <font>
      <b/>
      <sz val="11"/>
      <color indexed="8"/>
      <name val="宋体"/>
      <family val="3"/>
      <charset val="134"/>
    </font>
    <font>
      <sz val="11"/>
      <color rgb="FF92D050"/>
      <name val="宋体"/>
      <family val="3"/>
      <charset val="134"/>
    </font>
    <font>
      <sz val="10"/>
      <name val="微软雅黑"/>
      <family val="2"/>
      <charset val="134"/>
    </font>
    <font>
      <sz val="11"/>
      <color rgb="FF1F1F1F"/>
      <name val="宋体"/>
      <family val="3"/>
      <charset val="134"/>
    </font>
    <font>
      <b/>
      <sz val="11"/>
      <color indexed="21"/>
      <name val="宋体"/>
      <family val="3"/>
      <charset val="134"/>
    </font>
    <font>
      <b/>
      <sz val="11"/>
      <color indexed="10"/>
      <name val="宋体"/>
      <family val="3"/>
      <charset val="134"/>
    </font>
    <font>
      <b/>
      <sz val="11"/>
      <color indexed="39"/>
      <name val="宋体"/>
      <family val="3"/>
      <charset val="134"/>
    </font>
    <font>
      <u/>
      <sz val="11"/>
      <color indexed="10"/>
      <name val="宋体"/>
      <family val="3"/>
      <charset val="134"/>
    </font>
    <font>
      <u/>
      <sz val="11"/>
      <color indexed="21"/>
      <name val="宋体"/>
      <family val="3"/>
      <charset val="134"/>
    </font>
    <font>
      <sz val="14"/>
      <color rgb="FF000000"/>
      <name val="宋体"/>
      <family val="3"/>
      <charset val="134"/>
    </font>
    <font>
      <sz val="14"/>
      <color indexed="21"/>
      <name val="宋体"/>
      <family val="3"/>
      <charset val="134"/>
    </font>
    <font>
      <sz val="14"/>
      <color indexed="8"/>
      <name val="宋体"/>
      <family val="3"/>
      <charset val="134"/>
    </font>
    <font>
      <sz val="14"/>
      <color indexed="10"/>
      <name val="宋体"/>
      <family val="3"/>
      <charset val="134"/>
    </font>
    <font>
      <b/>
      <sz val="11"/>
      <name val="宋体"/>
      <family val="3"/>
      <charset val="134"/>
    </font>
    <font>
      <sz val="11"/>
      <color indexed="57"/>
      <name val="宋体"/>
      <family val="3"/>
      <charset val="134"/>
    </font>
    <font>
      <sz val="11"/>
      <color rgb="FF92D050"/>
      <name val="SimSun"/>
    </font>
    <font>
      <sz val="9"/>
      <color rgb="FF92D050"/>
      <name val="Arial"/>
      <family val="2"/>
    </font>
    <font>
      <sz val="11"/>
      <color rgb="FF000000"/>
      <name val="Wingdings"/>
      <charset val="2"/>
    </font>
    <font>
      <sz val="11"/>
      <color indexed="8"/>
      <name val="Calibri"/>
      <family val="2"/>
    </font>
    <font>
      <sz val="11"/>
      <color indexed="8"/>
      <name val="Wingdings"/>
      <charset val="2"/>
    </font>
    <font>
      <sz val="11"/>
      <color indexed="21"/>
      <name val="Calibri"/>
      <family val="2"/>
    </font>
    <font>
      <sz val="11"/>
      <color rgb="FF000000"/>
      <name val="Wingdings 2"/>
      <family val="1"/>
      <charset val="2"/>
    </font>
    <font>
      <sz val="11"/>
      <color indexed="8"/>
      <name val="Wingdings 2"/>
      <family val="1"/>
      <charset val="2"/>
    </font>
    <font>
      <i/>
      <sz val="11"/>
      <color indexed="8"/>
      <name val="宋体"/>
      <family val="3"/>
      <charset val="134"/>
    </font>
    <font>
      <b/>
      <sz val="11"/>
      <color rgb="FF92D050"/>
      <name val="宋体"/>
      <family val="3"/>
      <charset val="134"/>
    </font>
    <font>
      <sz val="11"/>
      <color rgb="FF92D050"/>
      <name val="等线"/>
      <family val="2"/>
      <scheme val="minor"/>
    </font>
    <font>
      <sz val="11"/>
      <color rgb="FF00B050"/>
      <name val="等线"/>
      <family val="2"/>
      <scheme val="minor"/>
    </font>
    <font>
      <b/>
      <sz val="11"/>
      <color theme="1"/>
      <name val="宋体"/>
      <family val="3"/>
      <charset val="134"/>
    </font>
    <font>
      <b/>
      <sz val="10"/>
      <name val="宋体"/>
      <family val="3"/>
      <charset val="134"/>
    </font>
    <font>
      <b/>
      <sz val="10"/>
      <color indexed="8"/>
      <name val="宋体"/>
      <family val="3"/>
      <charset val="134"/>
    </font>
    <font>
      <sz val="11"/>
      <color theme="1"/>
      <name val="SimSun"/>
    </font>
    <font>
      <sz val="9"/>
      <color theme="1"/>
      <name val="Arial"/>
      <family val="2"/>
    </font>
    <font>
      <b/>
      <sz val="10"/>
      <color theme="1"/>
      <name val="宋体"/>
      <family val="3"/>
      <charset val="134"/>
    </font>
    <font>
      <sz val="10"/>
      <color theme="1"/>
      <name val="宋体"/>
      <family val="3"/>
      <charset val="134"/>
    </font>
    <font>
      <sz val="11"/>
      <color indexed="50"/>
      <name val="宋体"/>
      <family val="3"/>
      <charset val="134"/>
    </font>
    <font>
      <sz val="11"/>
      <color rgb="FFFF0000"/>
      <name val="宋体"/>
      <family val="3"/>
      <charset val="134"/>
    </font>
    <font>
      <sz val="11"/>
      <color rgb="FFFF0000"/>
      <name val="等线"/>
      <family val="3"/>
      <charset val="134"/>
      <scheme val="minor"/>
    </font>
    <font>
      <sz val="11"/>
      <color rgb="FF00B050"/>
      <name val="等线"/>
      <family val="3"/>
      <charset val="134"/>
      <scheme val="minor"/>
    </font>
    <font>
      <b/>
      <sz val="11"/>
      <color rgb="FFFF0000"/>
      <name val="宋体"/>
      <family val="3"/>
      <charset val="134"/>
    </font>
    <font>
      <sz val="11"/>
      <color theme="9" tint="-0.249977111117893"/>
      <name val="等线"/>
      <family val="3"/>
      <charset val="134"/>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2">
    <xf numFmtId="0" fontId="0" fillId="0" borderId="0"/>
    <xf numFmtId="0" fontId="21" fillId="0" borderId="0">
      <alignment vertical="center"/>
    </xf>
  </cellStyleXfs>
  <cellXfs count="122">
    <xf numFmtId="0" fontId="0" fillId="0" borderId="0" xfId="0"/>
    <xf numFmtId="0" fontId="2" fillId="0" borderId="1" xfId="0" applyFont="1" applyBorder="1" applyAlignment="1">
      <alignment horizontal="center" vertical="center" wrapText="1"/>
    </xf>
    <xf numFmtId="0" fontId="0" fillId="0" borderId="0" xfId="0"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right" vertical="center" wrapText="1"/>
    </xf>
    <xf numFmtId="0" fontId="3" fillId="0" borderId="1" xfId="0" applyFont="1" applyBorder="1" applyAlignment="1">
      <alignment vertical="center" wrapText="1"/>
    </xf>
    <xf numFmtId="0" fontId="0" fillId="0" borderId="0" xfId="0" applyAlignment="1">
      <alignment vertical="center" wrapText="1"/>
    </xf>
    <xf numFmtId="0" fontId="6" fillId="0" borderId="1" xfId="0" applyFont="1" applyBorder="1" applyAlignment="1">
      <alignment horizontal="center" vertical="center"/>
    </xf>
    <xf numFmtId="0" fontId="3" fillId="0" borderId="1" xfId="0" applyFont="1" applyBorder="1" applyAlignment="1">
      <alignment horizontal="center" vertical="center"/>
    </xf>
    <xf numFmtId="0" fontId="6" fillId="0" borderId="1" xfId="0" applyFont="1" applyBorder="1" applyAlignment="1">
      <alignment horizontal="center" vertical="center" wrapText="1"/>
    </xf>
    <xf numFmtId="0" fontId="0" fillId="0" borderId="0" xfId="0" applyAlignment="1">
      <alignment horizontal="center" vertical="center"/>
    </xf>
    <xf numFmtId="0" fontId="6" fillId="0" borderId="1" xfId="0" applyFont="1" applyBorder="1" applyAlignment="1">
      <alignment horizontal="right" vertical="center"/>
    </xf>
    <xf numFmtId="0" fontId="6" fillId="2" borderId="1" xfId="0" applyFont="1" applyFill="1" applyBorder="1" applyAlignment="1">
      <alignment horizontal="right" vertical="center"/>
    </xf>
    <xf numFmtId="0" fontId="9" fillId="0" borderId="1" xfId="0" applyFont="1" applyBorder="1" applyAlignment="1">
      <alignment horizontal="right" vertical="center"/>
    </xf>
    <xf numFmtId="0" fontId="11" fillId="0" borderId="1" xfId="0" applyFont="1" applyBorder="1" applyAlignment="1">
      <alignment horizontal="right" vertical="center"/>
    </xf>
    <xf numFmtId="0" fontId="6" fillId="0" borderId="1" xfId="0" applyFont="1" applyBorder="1" applyAlignment="1">
      <alignment horizontal="right" vertical="center" wrapText="1"/>
    </xf>
    <xf numFmtId="0" fontId="3" fillId="0" borderId="1" xfId="0" applyFont="1" applyBorder="1" applyAlignment="1">
      <alignment vertical="center"/>
    </xf>
    <xf numFmtId="0" fontId="0" fillId="0" borderId="0" xfId="0" applyAlignment="1">
      <alignment vertical="center"/>
    </xf>
    <xf numFmtId="0" fontId="14" fillId="0" borderId="1" xfId="0" applyFont="1" applyBorder="1" applyAlignment="1">
      <alignment horizontal="center" vertical="center"/>
    </xf>
    <xf numFmtId="0" fontId="11" fillId="0" borderId="1" xfId="0" applyFont="1" applyBorder="1" applyAlignment="1">
      <alignment horizontal="center" vertical="center"/>
    </xf>
    <xf numFmtId="0" fontId="3" fillId="0" borderId="1" xfId="0" applyFont="1" applyBorder="1" applyAlignment="1">
      <alignment horizontal="left" vertical="center"/>
    </xf>
    <xf numFmtId="0" fontId="22" fillId="0" borderId="1" xfId="0" applyFont="1" applyBorder="1" applyAlignment="1">
      <alignment horizontal="right"/>
    </xf>
    <xf numFmtId="0" fontId="23" fillId="0" borderId="1" xfId="0" applyFont="1" applyBorder="1" applyAlignment="1">
      <alignment horizontal="center" vertical="center"/>
    </xf>
    <xf numFmtId="0" fontId="21" fillId="0" borderId="0" xfId="0" applyFont="1" applyAlignment="1">
      <alignment horizontal="center" vertical="center" wrapText="1"/>
    </xf>
    <xf numFmtId="0" fontId="0" fillId="0" borderId="1" xfId="0" applyBorder="1" applyAlignment="1">
      <alignment vertical="center"/>
    </xf>
    <xf numFmtId="0" fontId="22" fillId="0" borderId="1" xfId="0" applyFont="1" applyBorder="1" applyAlignment="1">
      <alignment horizontal="right" vertical="center"/>
    </xf>
    <xf numFmtId="0" fontId="25" fillId="0" borderId="1" xfId="0" applyFont="1" applyBorder="1" applyAlignment="1">
      <alignment horizontal="center" vertical="center"/>
    </xf>
    <xf numFmtId="0" fontId="7" fillId="0" borderId="1" xfId="0" applyFont="1" applyBorder="1" applyAlignment="1">
      <alignment horizontal="center" vertical="center"/>
    </xf>
    <xf numFmtId="0" fontId="9" fillId="0" borderId="1" xfId="0" applyFont="1" applyBorder="1" applyAlignment="1">
      <alignment horizontal="center" vertical="center"/>
    </xf>
    <xf numFmtId="0" fontId="0" fillId="0" borderId="1" xfId="0" applyBorder="1" applyAlignment="1">
      <alignment horizontal="right" vertical="center"/>
    </xf>
    <xf numFmtId="0" fontId="0" fillId="0" borderId="1" xfId="0" applyBorder="1" applyAlignment="1">
      <alignment horizontal="center" vertical="center"/>
    </xf>
    <xf numFmtId="0" fontId="27" fillId="0" borderId="1" xfId="0" applyFont="1" applyBorder="1" applyAlignment="1">
      <alignment horizontal="center" vertical="center"/>
    </xf>
    <xf numFmtId="0" fontId="0" fillId="0" borderId="1" xfId="0" applyBorder="1" applyAlignment="1">
      <alignment horizontal="center" vertical="center" wrapText="1"/>
    </xf>
    <xf numFmtId="0" fontId="3" fillId="0" borderId="1" xfId="0" applyFont="1" applyBorder="1" applyAlignment="1">
      <alignment horizontal="left" vertical="center" wrapText="1"/>
    </xf>
    <xf numFmtId="0" fontId="22" fillId="0" borderId="1" xfId="0" applyFont="1" applyBorder="1" applyAlignment="1">
      <alignment horizontal="center" vertical="center"/>
    </xf>
    <xf numFmtId="0" fontId="29" fillId="0" borderId="1" xfId="0" applyFont="1" applyBorder="1" applyAlignment="1">
      <alignment horizontal="center" vertical="center"/>
    </xf>
    <xf numFmtId="0" fontId="22" fillId="0" borderId="1" xfId="0" applyFont="1" applyBorder="1" applyAlignment="1">
      <alignment horizontal="center"/>
    </xf>
    <xf numFmtId="0" fontId="7" fillId="0" borderId="1" xfId="0" applyFont="1" applyBorder="1" applyAlignment="1">
      <alignment horizontal="right" vertical="center"/>
    </xf>
    <xf numFmtId="0" fontId="7" fillId="0" borderId="1" xfId="0" applyFont="1" applyBorder="1" applyAlignment="1">
      <alignment horizontal="center" vertical="center" wrapText="1"/>
    </xf>
    <xf numFmtId="0" fontId="6" fillId="0" borderId="1" xfId="0" applyFont="1" applyBorder="1" applyAlignment="1">
      <alignment horizontal="right"/>
    </xf>
    <xf numFmtId="0" fontId="31" fillId="2" borderId="1" xfId="0" applyFont="1" applyFill="1" applyBorder="1" applyAlignment="1">
      <alignment horizontal="center" vertical="center"/>
    </xf>
    <xf numFmtId="0" fontId="25" fillId="0" borderId="1" xfId="0" applyFont="1" applyBorder="1" applyAlignment="1">
      <alignment horizontal="left" vertical="center" wrapText="1"/>
    </xf>
    <xf numFmtId="0" fontId="32" fillId="0" borderId="1" xfId="0" applyFont="1" applyBorder="1" applyAlignment="1">
      <alignment horizontal="left" vertical="center" wrapText="1"/>
    </xf>
    <xf numFmtId="0" fontId="11" fillId="0" borderId="1" xfId="0" applyFont="1" applyBorder="1" applyAlignment="1">
      <alignment horizontal="center" vertical="center" wrapText="1"/>
    </xf>
    <xf numFmtId="0" fontId="33" fillId="0" borderId="1" xfId="0" applyFont="1" applyBorder="1" applyAlignment="1">
      <alignment horizontal="right" vertical="center"/>
    </xf>
    <xf numFmtId="0" fontId="33" fillId="0" borderId="1" xfId="0" applyFont="1" applyBorder="1" applyAlignment="1">
      <alignment horizontal="center" vertical="center"/>
    </xf>
    <xf numFmtId="0" fontId="34" fillId="0" borderId="1" xfId="0" applyFont="1" applyBorder="1" applyAlignment="1">
      <alignment horizontal="center" vertical="center"/>
    </xf>
    <xf numFmtId="0" fontId="35" fillId="0" borderId="1" xfId="0" applyFont="1" applyBorder="1" applyAlignment="1">
      <alignment horizontal="center" vertical="center"/>
    </xf>
    <xf numFmtId="0" fontId="33" fillId="0" borderId="1" xfId="0" applyFont="1" applyBorder="1" applyAlignment="1">
      <alignment horizontal="center" vertical="center" wrapText="1"/>
    </xf>
    <xf numFmtId="0" fontId="33" fillId="0" borderId="1" xfId="0" applyFont="1" applyBorder="1" applyAlignment="1">
      <alignment horizontal="right"/>
    </xf>
    <xf numFmtId="0" fontId="21" fillId="2" borderId="1" xfId="0" applyFont="1" applyFill="1" applyBorder="1" applyAlignment="1">
      <alignment horizontal="center" vertical="center" wrapText="1"/>
    </xf>
    <xf numFmtId="0" fontId="21" fillId="0" borderId="1" xfId="0" applyFont="1" applyBorder="1" applyAlignment="1">
      <alignment horizontal="center" vertical="center"/>
    </xf>
    <xf numFmtId="0" fontId="28" fillId="0" borderId="1" xfId="0" applyFont="1" applyBorder="1" applyAlignment="1">
      <alignment horizontal="center" vertical="center" wrapText="1"/>
    </xf>
    <xf numFmtId="0" fontId="21" fillId="0" borderId="1" xfId="0" applyFont="1" applyBorder="1" applyAlignment="1">
      <alignment vertical="center" wrapText="1"/>
    </xf>
    <xf numFmtId="0" fontId="7" fillId="0" borderId="0" xfId="0" applyFont="1" applyAlignment="1">
      <alignment horizontal="right" vertical="center"/>
    </xf>
    <xf numFmtId="0" fontId="33"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horizontal="center" vertical="center" wrapText="1"/>
    </xf>
    <xf numFmtId="0" fontId="39" fillId="0" borderId="0" xfId="0" applyFont="1" applyAlignment="1">
      <alignment horizontal="center" vertical="center"/>
    </xf>
    <xf numFmtId="0" fontId="35" fillId="0" borderId="0" xfId="0" applyFont="1" applyAlignment="1">
      <alignment horizontal="center" vertical="center"/>
    </xf>
    <xf numFmtId="0" fontId="0" fillId="0" borderId="0" xfId="0" applyAlignment="1">
      <alignment horizontal="right" vertical="center"/>
    </xf>
    <xf numFmtId="0" fontId="0" fillId="2" borderId="0" xfId="0" applyFill="1" applyAlignment="1">
      <alignment vertical="center"/>
    </xf>
    <xf numFmtId="0" fontId="40" fillId="0" borderId="0" xfId="0" applyFont="1" applyAlignment="1">
      <alignment horizontal="center" vertical="center" wrapText="1"/>
    </xf>
    <xf numFmtId="0" fontId="3" fillId="0" borderId="0" xfId="0" applyFont="1" applyAlignment="1">
      <alignment horizontal="center" vertical="center" wrapText="1"/>
    </xf>
    <xf numFmtId="0" fontId="41" fillId="0" borderId="0" xfId="0" applyFont="1" applyAlignment="1">
      <alignment horizontal="center" vertical="center" wrapText="1"/>
    </xf>
    <xf numFmtId="0" fontId="33" fillId="0" borderId="0" xfId="0" applyFont="1" applyAlignment="1">
      <alignment horizontal="center" vertical="center" wrapText="1"/>
    </xf>
    <xf numFmtId="0" fontId="55" fillId="0" borderId="0" xfId="0" applyFont="1" applyAlignment="1">
      <alignment horizontal="center" vertical="center" wrapText="1"/>
    </xf>
    <xf numFmtId="0" fontId="41" fillId="0" borderId="0" xfId="0" applyFont="1" applyAlignment="1">
      <alignment horizontal="center" vertical="center"/>
    </xf>
    <xf numFmtId="0" fontId="3" fillId="2" borderId="0" xfId="0" applyFont="1" applyFill="1" applyAlignment="1">
      <alignment horizontal="center" vertical="center" wrapText="1"/>
    </xf>
    <xf numFmtId="0" fontId="56" fillId="0" borderId="0" xfId="0" applyFont="1" applyAlignment="1">
      <alignment horizontal="center" vertical="center" wrapText="1"/>
    </xf>
    <xf numFmtId="0" fontId="57" fillId="0" borderId="1" xfId="0" applyFont="1" applyBorder="1" applyAlignment="1">
      <alignment horizontal="center" vertical="center" wrapText="1"/>
    </xf>
    <xf numFmtId="0" fontId="61"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65" fillId="0" borderId="0" xfId="0" applyFont="1" applyAlignment="1">
      <alignment horizontal="center" vertical="center" wrapText="1"/>
    </xf>
    <xf numFmtId="0" fontId="53" fillId="0" borderId="0" xfId="0" applyFont="1" applyAlignment="1">
      <alignment horizontal="center" vertical="center" wrapText="1"/>
    </xf>
    <xf numFmtId="0" fontId="41" fillId="2" borderId="1" xfId="0" applyFont="1" applyFill="1" applyBorder="1" applyAlignment="1">
      <alignment horizontal="center" vertical="center" wrapText="1"/>
    </xf>
    <xf numFmtId="0" fontId="53" fillId="0" borderId="1" xfId="0" applyFont="1" applyBorder="1" applyAlignment="1">
      <alignment horizontal="center" vertical="center" wrapText="1"/>
    </xf>
    <xf numFmtId="0" fontId="65" fillId="0" borderId="0" xfId="0" applyFont="1" applyAlignment="1">
      <alignment horizontal="center" vertical="center"/>
    </xf>
    <xf numFmtId="0" fontId="27" fillId="0" borderId="1" xfId="0" applyFont="1" applyBorder="1" applyAlignment="1">
      <alignment horizontal="center" vertical="center" wrapText="1"/>
    </xf>
    <xf numFmtId="0" fontId="11" fillId="2" borderId="1" xfId="0" applyFont="1" applyFill="1" applyBorder="1" applyAlignment="1">
      <alignment horizontal="center" vertical="center"/>
    </xf>
    <xf numFmtId="0" fontId="11" fillId="0" borderId="0" xfId="0" applyFont="1" applyAlignment="1">
      <alignment horizontal="center" vertical="center"/>
    </xf>
    <xf numFmtId="0" fontId="66" fillId="0" borderId="0" xfId="0" applyFont="1" applyAlignment="1">
      <alignment horizontal="center" vertical="center"/>
    </xf>
    <xf numFmtId="0" fontId="67" fillId="0" borderId="1" xfId="0" applyFont="1" applyBorder="1" applyAlignment="1">
      <alignment horizontal="center" vertical="center"/>
    </xf>
    <xf numFmtId="0" fontId="68" fillId="0" borderId="1" xfId="0" applyFont="1" applyBorder="1" applyAlignment="1">
      <alignment horizontal="center" vertical="center" wrapText="1"/>
    </xf>
    <xf numFmtId="0" fontId="69" fillId="0" borderId="1" xfId="0" applyFont="1"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vertical="center" wrapText="1"/>
    </xf>
    <xf numFmtId="0" fontId="0" fillId="0" borderId="2" xfId="0" applyBorder="1" applyAlignment="1">
      <alignment vertical="center"/>
    </xf>
    <xf numFmtId="0" fontId="3" fillId="0" borderId="0" xfId="0" applyFont="1" applyAlignment="1">
      <alignment vertical="center" wrapText="1"/>
    </xf>
    <xf numFmtId="0" fontId="33" fillId="0" borderId="0" xfId="0" applyFont="1" applyAlignment="1">
      <alignment vertical="center"/>
    </xf>
    <xf numFmtId="0" fontId="3" fillId="0" borderId="0" xfId="0" applyFont="1" applyAlignment="1">
      <alignment horizontal="left" vertical="center" wrapText="1"/>
    </xf>
    <xf numFmtId="0" fontId="0" fillId="0" borderId="0" xfId="0" applyAlignment="1">
      <alignment horizontal="left" vertical="center"/>
    </xf>
    <xf numFmtId="0" fontId="42" fillId="0" borderId="0" xfId="0" applyFont="1" applyAlignment="1">
      <alignment vertical="center"/>
    </xf>
    <xf numFmtId="0" fontId="38" fillId="0" borderId="0" xfId="0" applyFont="1" applyAlignment="1">
      <alignment horizontal="center" vertical="center" wrapText="1"/>
    </xf>
    <xf numFmtId="0" fontId="27" fillId="0" borderId="0" xfId="0" applyFont="1" applyAlignment="1">
      <alignment horizontal="center" vertical="center"/>
    </xf>
    <xf numFmtId="0" fontId="43" fillId="0" borderId="0" xfId="0" applyFont="1" applyAlignment="1">
      <alignment vertical="center" wrapText="1"/>
    </xf>
    <xf numFmtId="0" fontId="64" fillId="0" borderId="0" xfId="0" applyFont="1" applyAlignment="1">
      <alignment horizontal="center" vertical="center"/>
    </xf>
    <xf numFmtId="0" fontId="0" fillId="0" borderId="0" xfId="0" applyAlignment="1">
      <alignment horizontal="center" vertical="top" wrapText="1"/>
    </xf>
    <xf numFmtId="49" fontId="3" fillId="0" borderId="0" xfId="0" applyNumberFormat="1" applyFont="1" applyAlignment="1">
      <alignment horizontal="center" vertical="center" wrapText="1"/>
    </xf>
    <xf numFmtId="0" fontId="3" fillId="0" borderId="0" xfId="1" applyFont="1" applyAlignment="1">
      <alignment horizontal="center" vertical="center" wrapText="1"/>
    </xf>
    <xf numFmtId="0" fontId="49" fillId="0" borderId="0" xfId="0" applyFont="1" applyAlignment="1">
      <alignment vertical="center" wrapText="1"/>
    </xf>
    <xf numFmtId="0" fontId="33" fillId="2" borderId="0" xfId="0" applyFont="1" applyFill="1" applyAlignment="1">
      <alignment vertical="center"/>
    </xf>
    <xf numFmtId="0" fontId="0" fillId="2" borderId="0" xfId="0" applyFill="1" applyAlignment="1">
      <alignment horizontal="center" vertical="center"/>
    </xf>
    <xf numFmtId="0" fontId="41" fillId="2" borderId="0" xfId="0" applyFont="1" applyFill="1" applyAlignment="1">
      <alignment horizontal="center" vertical="center"/>
    </xf>
    <xf numFmtId="0" fontId="28" fillId="0" borderId="0" xfId="0" applyFont="1" applyAlignment="1">
      <alignment horizontal="center" vertical="center" wrapText="1"/>
    </xf>
    <xf numFmtId="0" fontId="0" fillId="0" borderId="3" xfId="0" applyBorder="1" applyAlignment="1">
      <alignment vertical="center" wrapText="1"/>
    </xf>
    <xf numFmtId="0" fontId="28" fillId="0" borderId="0" xfId="0" applyFont="1" applyAlignment="1">
      <alignment horizontal="center" vertical="center"/>
    </xf>
    <xf numFmtId="0" fontId="28" fillId="0" borderId="1" xfId="0" applyFont="1" applyBorder="1" applyAlignment="1">
      <alignment horizontal="center" vertical="center"/>
    </xf>
    <xf numFmtId="0" fontId="39" fillId="0" borderId="1" xfId="0" applyFont="1" applyBorder="1" applyAlignment="1">
      <alignment horizontal="center" vertical="center"/>
    </xf>
    <xf numFmtId="0" fontId="28" fillId="2" borderId="1" xfId="0" applyFont="1" applyFill="1" applyBorder="1" applyAlignment="1">
      <alignment horizontal="center" vertical="center" wrapText="1"/>
    </xf>
    <xf numFmtId="0" fontId="70" fillId="0" borderId="1" xfId="0" applyFont="1" applyBorder="1" applyAlignment="1">
      <alignment horizontal="center" vertical="center" wrapText="1"/>
    </xf>
    <xf numFmtId="0" fontId="71" fillId="0" borderId="1" xfId="0" applyFont="1" applyBorder="1" applyAlignment="1">
      <alignment horizontal="center" vertical="center" wrapText="1"/>
    </xf>
    <xf numFmtId="0" fontId="72" fillId="0" borderId="1" xfId="0" applyFont="1" applyBorder="1" applyAlignment="1">
      <alignment horizontal="center" vertical="center" wrapText="1"/>
    </xf>
    <xf numFmtId="0" fontId="72" fillId="0" borderId="1" xfId="0" applyFont="1" applyBorder="1" applyAlignment="1">
      <alignment horizontal="center" vertical="center"/>
    </xf>
    <xf numFmtId="0" fontId="73" fillId="0" borderId="1" xfId="0" applyFont="1" applyBorder="1" applyAlignment="1">
      <alignment horizontal="center" vertical="center"/>
    </xf>
    <xf numFmtId="0" fontId="28" fillId="2" borderId="1" xfId="0" applyFont="1" applyFill="1" applyBorder="1" applyAlignment="1">
      <alignment horizontal="center" vertical="center"/>
    </xf>
    <xf numFmtId="0" fontId="38" fillId="0" borderId="1" xfId="0" applyFont="1" applyBorder="1" applyAlignment="1">
      <alignment horizontal="center" vertical="center" wrapText="1"/>
    </xf>
    <xf numFmtId="0" fontId="0" fillId="0" borderId="0" xfId="0" applyAlignment="1">
      <alignment horizontal="center" vertical="center" wrapText="1"/>
    </xf>
    <xf numFmtId="0" fontId="5" fillId="0" borderId="0" xfId="0" applyFont="1" applyAlignment="1">
      <alignment horizontal="center" vertical="center" wrapText="1"/>
    </xf>
    <xf numFmtId="0" fontId="3" fillId="0" borderId="1" xfId="0" applyFont="1" applyBorder="1" applyAlignment="1">
      <alignment horizontal="center" vertical="center" wrapText="1"/>
    </xf>
    <xf numFmtId="0" fontId="5" fillId="0" borderId="1" xfId="0" applyFont="1" applyBorder="1" applyAlignment="1">
      <alignment horizontal="center" vertical="center" wrapText="1"/>
    </xf>
  </cellXfs>
  <cellStyles count="2">
    <cellStyle name="常规" xfId="0" builtinId="0"/>
    <cellStyle name="常规 2" xfId="1" xr:uid="{2CCE0070-52B1-4F51-B81B-7768EE37EFBC}"/>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hyperlink" Target="mailto:&#19968;&#31181;&#21407;&#20301;&#21407;&#23376;&#23618;&#27785;&#31215;MoS-2&#21253;&#35206;N-CNF@MXene&#22797;&#21512;&#32435;&#31859;&#32420;&#32500;&#21560;&#27874;&#27668;&#20957;&#33014;&#21450;&#20854;&#21046;&#22791;&#26041;&#27861;-CN202510148756.9-2025.5.13-&#32769;&#24072;&#19968;&#20316;+2*0.4=0.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BA669-A5E5-4F80-894D-D0362BECDE65}">
  <dimension ref="A1:H29"/>
  <sheetViews>
    <sheetView tabSelected="1" workbookViewId="0">
      <selection activeCell="J14" sqref="J14"/>
    </sheetView>
  </sheetViews>
  <sheetFormatPr defaultRowHeight="13.8"/>
  <cols>
    <col min="2" max="2" width="15.77734375" customWidth="1"/>
    <col min="3" max="4" width="10.77734375" customWidth="1"/>
    <col min="5" max="7" width="15.77734375" customWidth="1"/>
    <col min="8" max="8" width="20" customWidth="1"/>
  </cols>
  <sheetData>
    <row r="1" spans="1:8" ht="24">
      <c r="A1" s="83" t="s">
        <v>398</v>
      </c>
      <c r="B1" s="84" t="s">
        <v>1</v>
      </c>
      <c r="C1" s="84" t="s">
        <v>2</v>
      </c>
      <c r="D1" s="84" t="s">
        <v>399</v>
      </c>
      <c r="E1" s="85" t="s">
        <v>4</v>
      </c>
      <c r="F1" s="85" t="s">
        <v>6</v>
      </c>
      <c r="G1" s="85" t="s">
        <v>400</v>
      </c>
      <c r="H1" s="83" t="s">
        <v>405</v>
      </c>
    </row>
    <row r="2" spans="1:8" ht="14.4">
      <c r="A2" s="108">
        <v>1</v>
      </c>
      <c r="B2" s="109" t="s">
        <v>177</v>
      </c>
      <c r="C2" s="109" t="s">
        <v>178</v>
      </c>
      <c r="D2" s="108">
        <v>80.099999999999994</v>
      </c>
      <c r="E2" s="108">
        <v>23</v>
      </c>
      <c r="F2" s="108">
        <v>129.19999999999999</v>
      </c>
      <c r="G2" s="108">
        <f t="shared" ref="G2:G29" si="0">D2+F2+E2*0.05</f>
        <v>210.45</v>
      </c>
      <c r="H2" s="108" t="s">
        <v>406</v>
      </c>
    </row>
    <row r="3" spans="1:8" ht="14.4">
      <c r="A3" s="108">
        <v>2</v>
      </c>
      <c r="B3" s="109" t="s">
        <v>195</v>
      </c>
      <c r="C3" s="109" t="s">
        <v>196</v>
      </c>
      <c r="D3" s="108">
        <v>77.2</v>
      </c>
      <c r="E3" s="108">
        <v>10</v>
      </c>
      <c r="F3" s="108">
        <v>109</v>
      </c>
      <c r="G3" s="108">
        <f t="shared" si="0"/>
        <v>186.7</v>
      </c>
      <c r="H3" s="108" t="s">
        <v>406</v>
      </c>
    </row>
    <row r="4" spans="1:8" ht="14.4">
      <c r="A4" s="108">
        <v>3</v>
      </c>
      <c r="B4" s="109" t="s">
        <v>246</v>
      </c>
      <c r="C4" s="109" t="s">
        <v>247</v>
      </c>
      <c r="D4" s="108">
        <v>79.5</v>
      </c>
      <c r="E4" s="108">
        <v>0</v>
      </c>
      <c r="F4" s="108">
        <v>90.8</v>
      </c>
      <c r="G4" s="108">
        <f t="shared" si="0"/>
        <v>170.3</v>
      </c>
      <c r="H4" s="108" t="s">
        <v>406</v>
      </c>
    </row>
    <row r="5" spans="1:8" ht="14.4">
      <c r="A5" s="108">
        <v>4</v>
      </c>
      <c r="B5" s="109" t="s">
        <v>171</v>
      </c>
      <c r="C5" s="109" t="s">
        <v>172</v>
      </c>
      <c r="D5" s="108">
        <v>83.2</v>
      </c>
      <c r="E5" s="108">
        <v>26</v>
      </c>
      <c r="F5" s="108">
        <v>83.2</v>
      </c>
      <c r="G5" s="108">
        <f t="shared" si="0"/>
        <v>167.70000000000002</v>
      </c>
      <c r="H5" s="108" t="s">
        <v>406</v>
      </c>
    </row>
    <row r="6" spans="1:8" ht="14.4">
      <c r="A6" s="108">
        <v>5</v>
      </c>
      <c r="B6" s="109" t="s">
        <v>158</v>
      </c>
      <c r="C6" s="109" t="s">
        <v>159</v>
      </c>
      <c r="D6" s="108">
        <v>81.099999999999994</v>
      </c>
      <c r="E6" s="108">
        <v>0</v>
      </c>
      <c r="F6" s="108">
        <v>84</v>
      </c>
      <c r="G6" s="108">
        <f t="shared" si="0"/>
        <v>165.1</v>
      </c>
      <c r="H6" s="108" t="s">
        <v>407</v>
      </c>
    </row>
    <row r="7" spans="1:8" ht="14.4">
      <c r="A7" s="108">
        <v>6</v>
      </c>
      <c r="B7" s="109" t="s">
        <v>258</v>
      </c>
      <c r="C7" s="109" t="s">
        <v>259</v>
      </c>
      <c r="D7" s="108">
        <v>76.900000000000006</v>
      </c>
      <c r="E7" s="108">
        <v>0</v>
      </c>
      <c r="F7" s="108">
        <v>88</v>
      </c>
      <c r="G7" s="108">
        <f t="shared" si="0"/>
        <v>164.9</v>
      </c>
      <c r="H7" s="108" t="s">
        <v>407</v>
      </c>
    </row>
    <row r="8" spans="1:8" ht="14.4">
      <c r="A8" s="108">
        <v>7</v>
      </c>
      <c r="B8" s="109">
        <v>228088</v>
      </c>
      <c r="C8" s="108" t="s">
        <v>214</v>
      </c>
      <c r="D8" s="108">
        <v>81</v>
      </c>
      <c r="E8" s="108">
        <v>0</v>
      </c>
      <c r="F8" s="108">
        <v>82.4</v>
      </c>
      <c r="G8" s="108">
        <f t="shared" si="0"/>
        <v>163.4</v>
      </c>
      <c r="H8" s="108" t="s">
        <v>407</v>
      </c>
    </row>
    <row r="9" spans="1:8" ht="14.4">
      <c r="A9" s="108">
        <v>8</v>
      </c>
      <c r="B9" s="109" t="s">
        <v>221</v>
      </c>
      <c r="C9" s="109" t="s">
        <v>222</v>
      </c>
      <c r="D9" s="108">
        <v>82.2</v>
      </c>
      <c r="E9" s="108">
        <v>12</v>
      </c>
      <c r="F9" s="108">
        <v>73.599999999999994</v>
      </c>
      <c r="G9" s="108">
        <f t="shared" si="0"/>
        <v>156.4</v>
      </c>
      <c r="H9" s="108" t="s">
        <v>407</v>
      </c>
    </row>
    <row r="10" spans="1:8" ht="14.4">
      <c r="A10" s="108">
        <v>9</v>
      </c>
      <c r="B10" s="109" t="s">
        <v>235</v>
      </c>
      <c r="C10" s="109" t="s">
        <v>236</v>
      </c>
      <c r="D10" s="108">
        <v>82.2</v>
      </c>
      <c r="E10" s="108">
        <v>26</v>
      </c>
      <c r="F10" s="108">
        <v>65.599999999999994</v>
      </c>
      <c r="G10" s="108">
        <f t="shared" si="0"/>
        <v>149.10000000000002</v>
      </c>
      <c r="H10" s="108" t="s">
        <v>407</v>
      </c>
    </row>
    <row r="11" spans="1:8" ht="14.4">
      <c r="A11" s="108">
        <v>10</v>
      </c>
      <c r="B11" s="109" t="s">
        <v>231</v>
      </c>
      <c r="C11" s="109" t="s">
        <v>232</v>
      </c>
      <c r="D11" s="108">
        <v>79.900000000000006</v>
      </c>
      <c r="E11" s="108">
        <v>53</v>
      </c>
      <c r="F11" s="108">
        <v>64</v>
      </c>
      <c r="G11" s="108">
        <f t="shared" si="0"/>
        <v>146.55000000000001</v>
      </c>
      <c r="H11" s="108" t="s">
        <v>407</v>
      </c>
    </row>
    <row r="12" spans="1:8" ht="14.4">
      <c r="A12" s="108">
        <v>11</v>
      </c>
      <c r="B12" s="109" t="s">
        <v>155</v>
      </c>
      <c r="C12" s="109" t="s">
        <v>156</v>
      </c>
      <c r="D12" s="108">
        <v>82.73</v>
      </c>
      <c r="E12" s="108">
        <v>0</v>
      </c>
      <c r="F12" s="108">
        <v>56</v>
      </c>
      <c r="G12" s="108">
        <f t="shared" si="0"/>
        <v>138.73000000000002</v>
      </c>
      <c r="H12" s="108" t="s">
        <v>407</v>
      </c>
    </row>
    <row r="13" spans="1:8" ht="14.4">
      <c r="A13" s="108">
        <v>12</v>
      </c>
      <c r="B13" s="109" t="s">
        <v>189</v>
      </c>
      <c r="C13" s="109" t="s">
        <v>190</v>
      </c>
      <c r="D13" s="108">
        <v>80.099999999999994</v>
      </c>
      <c r="E13" s="108">
        <v>10</v>
      </c>
      <c r="F13" s="108">
        <v>58</v>
      </c>
      <c r="G13" s="108">
        <f t="shared" si="0"/>
        <v>138.6</v>
      </c>
      <c r="H13" s="108" t="s">
        <v>407</v>
      </c>
    </row>
    <row r="14" spans="1:8" ht="14.4">
      <c r="A14" s="108">
        <v>13</v>
      </c>
      <c r="B14" s="109" t="s">
        <v>226</v>
      </c>
      <c r="C14" s="109" t="s">
        <v>227</v>
      </c>
      <c r="D14" s="108">
        <v>80.7</v>
      </c>
      <c r="E14" s="108">
        <v>0</v>
      </c>
      <c r="F14" s="108">
        <v>53.6</v>
      </c>
      <c r="G14" s="108">
        <f t="shared" si="0"/>
        <v>134.30000000000001</v>
      </c>
      <c r="H14" s="108" t="s">
        <v>408</v>
      </c>
    </row>
    <row r="15" spans="1:8" ht="14.4">
      <c r="A15" s="108">
        <v>14</v>
      </c>
      <c r="B15" s="109" t="s">
        <v>192</v>
      </c>
      <c r="C15" s="109" t="s">
        <v>193</v>
      </c>
      <c r="D15" s="108">
        <v>81.599999999999994</v>
      </c>
      <c r="E15" s="108">
        <v>0</v>
      </c>
      <c r="F15" s="108">
        <v>50</v>
      </c>
      <c r="G15" s="108">
        <f t="shared" si="0"/>
        <v>131.6</v>
      </c>
      <c r="H15" s="108" t="s">
        <v>408</v>
      </c>
    </row>
    <row r="16" spans="1:8" ht="14.4">
      <c r="A16" s="108">
        <v>15</v>
      </c>
      <c r="B16" s="109" t="s">
        <v>203</v>
      </c>
      <c r="C16" s="109" t="s">
        <v>204</v>
      </c>
      <c r="D16" s="108">
        <v>79.099999999999994</v>
      </c>
      <c r="E16" s="108">
        <v>0</v>
      </c>
      <c r="F16" s="108">
        <v>40</v>
      </c>
      <c r="G16" s="108">
        <f t="shared" si="0"/>
        <v>119.1</v>
      </c>
      <c r="H16" s="108" t="s">
        <v>408</v>
      </c>
    </row>
    <row r="17" spans="1:8" ht="14.4">
      <c r="A17" s="108">
        <v>16</v>
      </c>
      <c r="B17" s="109" t="s">
        <v>206</v>
      </c>
      <c r="C17" s="109" t="s">
        <v>207</v>
      </c>
      <c r="D17" s="108">
        <v>80.400000000000006</v>
      </c>
      <c r="E17" s="108">
        <v>0</v>
      </c>
      <c r="F17" s="108">
        <v>32</v>
      </c>
      <c r="G17" s="108">
        <f t="shared" si="0"/>
        <v>112.4</v>
      </c>
      <c r="H17" s="108" t="s">
        <v>408</v>
      </c>
    </row>
    <row r="18" spans="1:8" ht="14.4">
      <c r="A18" s="108">
        <v>17</v>
      </c>
      <c r="B18" s="109" t="s">
        <v>255</v>
      </c>
      <c r="C18" s="109" t="s">
        <v>256</v>
      </c>
      <c r="D18" s="108">
        <v>78.8</v>
      </c>
      <c r="E18" s="108">
        <v>0</v>
      </c>
      <c r="F18" s="108">
        <v>30</v>
      </c>
      <c r="G18" s="108">
        <f t="shared" si="0"/>
        <v>108.8</v>
      </c>
      <c r="H18" s="108" t="s">
        <v>408</v>
      </c>
    </row>
    <row r="19" spans="1:8" ht="14.4">
      <c r="A19" s="108">
        <v>18</v>
      </c>
      <c r="B19" s="109" t="s">
        <v>241</v>
      </c>
      <c r="C19" s="108" t="s">
        <v>242</v>
      </c>
      <c r="D19" s="108">
        <v>78.67</v>
      </c>
      <c r="E19" s="108">
        <v>23</v>
      </c>
      <c r="F19" s="108">
        <v>27.2</v>
      </c>
      <c r="G19" s="108">
        <f t="shared" si="0"/>
        <v>107.02000000000001</v>
      </c>
      <c r="H19" s="108" t="s">
        <v>408</v>
      </c>
    </row>
    <row r="20" spans="1:8" ht="14.4">
      <c r="A20" s="108">
        <v>19</v>
      </c>
      <c r="B20" s="109" t="s">
        <v>165</v>
      </c>
      <c r="C20" s="109" t="s">
        <v>166</v>
      </c>
      <c r="D20" s="108">
        <v>79.42</v>
      </c>
      <c r="E20" s="108">
        <v>16</v>
      </c>
      <c r="F20" s="108">
        <v>20.8</v>
      </c>
      <c r="G20" s="108">
        <f t="shared" si="0"/>
        <v>101.02</v>
      </c>
      <c r="H20" s="108" t="s">
        <v>408</v>
      </c>
    </row>
    <row r="21" spans="1:8" ht="14.4">
      <c r="A21" s="108">
        <v>20</v>
      </c>
      <c r="B21" s="109" t="s">
        <v>209</v>
      </c>
      <c r="C21" s="109" t="s">
        <v>210</v>
      </c>
      <c r="D21" s="108">
        <v>79</v>
      </c>
      <c r="E21" s="108">
        <v>0</v>
      </c>
      <c r="F21" s="108">
        <v>13.2</v>
      </c>
      <c r="G21" s="108">
        <f t="shared" si="0"/>
        <v>92.2</v>
      </c>
      <c r="H21" s="108" t="s">
        <v>408</v>
      </c>
    </row>
    <row r="22" spans="1:8" ht="14.4">
      <c r="A22" s="108">
        <v>21</v>
      </c>
      <c r="B22" s="109" t="s">
        <v>218</v>
      </c>
      <c r="C22" s="109" t="s">
        <v>219</v>
      </c>
      <c r="D22" s="108">
        <v>79</v>
      </c>
      <c r="E22" s="108">
        <v>0</v>
      </c>
      <c r="F22" s="108">
        <v>10</v>
      </c>
      <c r="G22" s="108">
        <f t="shared" si="0"/>
        <v>89</v>
      </c>
      <c r="H22" s="108" t="s">
        <v>408</v>
      </c>
    </row>
    <row r="23" spans="1:8" ht="14.4">
      <c r="A23" s="108">
        <v>22</v>
      </c>
      <c r="B23" s="109" t="s">
        <v>251</v>
      </c>
      <c r="C23" s="109" t="s">
        <v>252</v>
      </c>
      <c r="D23" s="108">
        <v>79.400000000000006</v>
      </c>
      <c r="E23" s="108">
        <v>0</v>
      </c>
      <c r="F23" s="108">
        <v>5.6</v>
      </c>
      <c r="G23" s="108">
        <f t="shared" si="0"/>
        <v>85</v>
      </c>
      <c r="H23" s="108" t="s">
        <v>408</v>
      </c>
    </row>
    <row r="24" spans="1:8" ht="14.4">
      <c r="A24" s="108">
        <v>23</v>
      </c>
      <c r="B24" s="109" t="s">
        <v>153</v>
      </c>
      <c r="C24" s="109" t="s">
        <v>154</v>
      </c>
      <c r="D24" s="108">
        <v>82.5</v>
      </c>
      <c r="E24" s="108">
        <v>0</v>
      </c>
      <c r="F24" s="108">
        <v>0</v>
      </c>
      <c r="G24" s="108">
        <f t="shared" si="0"/>
        <v>82.5</v>
      </c>
      <c r="H24" s="108" t="s">
        <v>408</v>
      </c>
    </row>
    <row r="25" spans="1:8" ht="14.4">
      <c r="A25" s="108">
        <v>24</v>
      </c>
      <c r="B25" s="109" t="s">
        <v>184</v>
      </c>
      <c r="C25" s="109" t="s">
        <v>185</v>
      </c>
      <c r="D25" s="108">
        <v>80.67</v>
      </c>
      <c r="E25" s="108">
        <v>0</v>
      </c>
      <c r="F25" s="108">
        <v>0</v>
      </c>
      <c r="G25" s="108">
        <f t="shared" si="0"/>
        <v>80.67</v>
      </c>
      <c r="H25" s="108" t="s">
        <v>408</v>
      </c>
    </row>
    <row r="26" spans="1:8" ht="14.4">
      <c r="A26" s="108">
        <v>25</v>
      </c>
      <c r="B26" s="109" t="s">
        <v>261</v>
      </c>
      <c r="C26" s="109" t="s">
        <v>262</v>
      </c>
      <c r="D26" s="108">
        <v>78.599999999999994</v>
      </c>
      <c r="E26" s="108">
        <v>23</v>
      </c>
      <c r="F26" s="108">
        <v>0</v>
      </c>
      <c r="G26" s="108">
        <f t="shared" si="0"/>
        <v>79.75</v>
      </c>
      <c r="H26" s="108" t="s">
        <v>408</v>
      </c>
    </row>
    <row r="27" spans="1:8" ht="14.4">
      <c r="A27" s="108">
        <v>26</v>
      </c>
      <c r="B27" s="109" t="s">
        <v>161</v>
      </c>
      <c r="C27" s="109" t="s">
        <v>162</v>
      </c>
      <c r="D27" s="108">
        <v>79.400000000000006</v>
      </c>
      <c r="E27" s="108">
        <v>0</v>
      </c>
      <c r="F27" s="108">
        <v>0</v>
      </c>
      <c r="G27" s="108">
        <f t="shared" si="0"/>
        <v>79.400000000000006</v>
      </c>
      <c r="H27" s="108" t="s">
        <v>408</v>
      </c>
    </row>
    <row r="28" spans="1:8" ht="14.4">
      <c r="A28" s="108">
        <v>27</v>
      </c>
      <c r="B28" s="109" t="s">
        <v>186</v>
      </c>
      <c r="C28" s="109" t="s">
        <v>187</v>
      </c>
      <c r="D28" s="108">
        <v>79.400000000000006</v>
      </c>
      <c r="E28" s="108">
        <v>0</v>
      </c>
      <c r="F28" s="108">
        <v>0</v>
      </c>
      <c r="G28" s="108">
        <f t="shared" si="0"/>
        <v>79.400000000000006</v>
      </c>
      <c r="H28" s="108" t="s">
        <v>408</v>
      </c>
    </row>
    <row r="29" spans="1:8" ht="14.4">
      <c r="A29" s="108">
        <v>28</v>
      </c>
      <c r="B29" s="109" t="s">
        <v>163</v>
      </c>
      <c r="C29" s="109" t="s">
        <v>164</v>
      </c>
      <c r="D29" s="108">
        <v>78.92</v>
      </c>
      <c r="E29" s="108">
        <v>0</v>
      </c>
      <c r="F29" s="108">
        <v>0</v>
      </c>
      <c r="G29" s="108">
        <f t="shared" si="0"/>
        <v>78.92</v>
      </c>
      <c r="H29" s="108" t="s">
        <v>408</v>
      </c>
    </row>
  </sheetData>
  <sortState xmlns:xlrd2="http://schemas.microsoft.com/office/spreadsheetml/2017/richdata2" ref="B2:G29">
    <sortCondition descending="1" ref="G2:G29"/>
  </sortState>
  <phoneticPr fontId="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CB977-E502-484A-9942-30517FC6562B}">
  <dimension ref="A1:H38"/>
  <sheetViews>
    <sheetView workbookViewId="0">
      <selection activeCell="K16" sqref="K16"/>
    </sheetView>
  </sheetViews>
  <sheetFormatPr defaultRowHeight="13.8"/>
  <cols>
    <col min="2" max="2" width="15.77734375" customWidth="1"/>
    <col min="3" max="4" width="10.77734375" customWidth="1"/>
    <col min="5" max="7" width="15.77734375" customWidth="1"/>
    <col min="8" max="8" width="18.21875" customWidth="1"/>
  </cols>
  <sheetData>
    <row r="1" spans="1:8" ht="24">
      <c r="A1" s="83" t="s">
        <v>398</v>
      </c>
      <c r="B1" s="84" t="s">
        <v>1</v>
      </c>
      <c r="C1" s="84" t="s">
        <v>2</v>
      </c>
      <c r="D1" s="84" t="s">
        <v>399</v>
      </c>
      <c r="E1" s="85" t="s">
        <v>4</v>
      </c>
      <c r="F1" s="85" t="s">
        <v>6</v>
      </c>
      <c r="G1" s="85" t="s">
        <v>400</v>
      </c>
      <c r="H1" s="83" t="s">
        <v>405</v>
      </c>
    </row>
    <row r="2" spans="1:8" ht="14.4">
      <c r="A2" s="108">
        <v>1</v>
      </c>
      <c r="B2" s="48" t="s">
        <v>339</v>
      </c>
      <c r="C2" s="48" t="s">
        <v>340</v>
      </c>
      <c r="D2" s="52">
        <v>79.3</v>
      </c>
      <c r="E2" s="52">
        <v>0</v>
      </c>
      <c r="F2" s="52">
        <v>95</v>
      </c>
      <c r="G2" s="108">
        <f t="shared" ref="G2:G38" si="0">D2+F2+E2*0.05</f>
        <v>174.3</v>
      </c>
      <c r="H2" s="108" t="s">
        <v>406</v>
      </c>
    </row>
    <row r="3" spans="1:8" ht="14.4">
      <c r="A3" s="108">
        <v>2</v>
      </c>
      <c r="B3" s="48" t="s">
        <v>386</v>
      </c>
      <c r="C3" s="48" t="s">
        <v>387</v>
      </c>
      <c r="D3" s="52">
        <v>80.3</v>
      </c>
      <c r="E3" s="52">
        <v>18</v>
      </c>
      <c r="F3" s="110">
        <v>71.400000000000006</v>
      </c>
      <c r="G3" s="108">
        <f t="shared" si="0"/>
        <v>152.6</v>
      </c>
      <c r="H3" s="108" t="s">
        <v>406</v>
      </c>
    </row>
    <row r="4" spans="1:8" ht="14.4">
      <c r="A4" s="108">
        <v>3</v>
      </c>
      <c r="B4" s="48" t="s">
        <v>316</v>
      </c>
      <c r="C4" s="48" t="s">
        <v>317</v>
      </c>
      <c r="D4" s="52">
        <v>80.900000000000006</v>
      </c>
      <c r="E4" s="52">
        <v>10</v>
      </c>
      <c r="F4" s="52">
        <v>56.8</v>
      </c>
      <c r="G4" s="108">
        <f t="shared" si="0"/>
        <v>138.19999999999999</v>
      </c>
      <c r="H4" s="108" t="s">
        <v>406</v>
      </c>
    </row>
    <row r="5" spans="1:8" ht="14.4">
      <c r="A5" s="108">
        <v>4</v>
      </c>
      <c r="B5" s="48" t="s">
        <v>371</v>
      </c>
      <c r="C5" s="48" t="s">
        <v>372</v>
      </c>
      <c r="D5" s="112">
        <v>80.5</v>
      </c>
      <c r="E5" s="52">
        <v>0</v>
      </c>
      <c r="F5" s="52">
        <v>56</v>
      </c>
      <c r="G5" s="108">
        <f t="shared" si="0"/>
        <v>136.5</v>
      </c>
      <c r="H5" s="108" t="s">
        <v>406</v>
      </c>
    </row>
    <row r="6" spans="1:8" ht="14.4">
      <c r="A6" s="108">
        <v>5</v>
      </c>
      <c r="B6" s="45" t="s">
        <v>321</v>
      </c>
      <c r="C6" s="45" t="s">
        <v>322</v>
      </c>
      <c r="D6" s="108">
        <v>80.099999999999994</v>
      </c>
      <c r="E6" s="108">
        <v>0</v>
      </c>
      <c r="F6" s="108">
        <v>51.6</v>
      </c>
      <c r="G6" s="108">
        <f t="shared" si="0"/>
        <v>131.69999999999999</v>
      </c>
      <c r="H6" s="108" t="s">
        <v>406</v>
      </c>
    </row>
    <row r="7" spans="1:8" ht="14.4">
      <c r="A7" s="108">
        <v>6</v>
      </c>
      <c r="B7" s="48" t="s">
        <v>358</v>
      </c>
      <c r="C7" s="48" t="s">
        <v>359</v>
      </c>
      <c r="D7" s="52">
        <v>82.4</v>
      </c>
      <c r="E7" s="52">
        <v>0</v>
      </c>
      <c r="F7" s="32">
        <v>44</v>
      </c>
      <c r="G7" s="108">
        <f t="shared" si="0"/>
        <v>126.4</v>
      </c>
      <c r="H7" s="108" t="s">
        <v>407</v>
      </c>
    </row>
    <row r="8" spans="1:8" ht="14.4">
      <c r="A8" s="108">
        <v>7</v>
      </c>
      <c r="B8" s="48" t="s">
        <v>343</v>
      </c>
      <c r="C8" s="48" t="s">
        <v>344</v>
      </c>
      <c r="D8" s="52">
        <v>82.5</v>
      </c>
      <c r="E8" s="52">
        <v>10</v>
      </c>
      <c r="F8" s="52">
        <v>41.6</v>
      </c>
      <c r="G8" s="108">
        <f t="shared" si="0"/>
        <v>124.6</v>
      </c>
      <c r="H8" s="108" t="s">
        <v>407</v>
      </c>
    </row>
    <row r="9" spans="1:8" ht="14.4">
      <c r="A9" s="108">
        <v>8</v>
      </c>
      <c r="B9" s="32" t="s">
        <v>298</v>
      </c>
      <c r="C9" s="32" t="s">
        <v>299</v>
      </c>
      <c r="D9" s="52">
        <v>80.349999999999994</v>
      </c>
      <c r="E9" s="52">
        <v>0</v>
      </c>
      <c r="F9" s="52">
        <v>40</v>
      </c>
      <c r="G9" s="108">
        <f t="shared" si="0"/>
        <v>120.35</v>
      </c>
      <c r="H9" s="108" t="s">
        <v>407</v>
      </c>
    </row>
    <row r="10" spans="1:8" ht="14.4">
      <c r="A10" s="108">
        <v>9</v>
      </c>
      <c r="B10" s="48" t="s">
        <v>301</v>
      </c>
      <c r="C10" s="48" t="s">
        <v>302</v>
      </c>
      <c r="D10" s="52">
        <v>81.599999999999994</v>
      </c>
      <c r="E10" s="52">
        <v>0</v>
      </c>
      <c r="F10" s="52">
        <v>37</v>
      </c>
      <c r="G10" s="108">
        <f t="shared" si="0"/>
        <v>118.6</v>
      </c>
      <c r="H10" s="108" t="s">
        <v>407</v>
      </c>
    </row>
    <row r="11" spans="1:8" ht="14.4">
      <c r="A11" s="108">
        <v>10</v>
      </c>
      <c r="B11" s="48" t="s">
        <v>365</v>
      </c>
      <c r="C11" s="48" t="s">
        <v>366</v>
      </c>
      <c r="D11" s="52">
        <v>81</v>
      </c>
      <c r="E11" s="52">
        <v>10</v>
      </c>
      <c r="F11" s="52">
        <v>36.4</v>
      </c>
      <c r="G11" s="108">
        <f t="shared" si="0"/>
        <v>117.9</v>
      </c>
      <c r="H11" s="108" t="s">
        <v>407</v>
      </c>
    </row>
    <row r="12" spans="1:8" ht="14.4">
      <c r="A12" s="108">
        <v>11</v>
      </c>
      <c r="B12" s="48" t="s">
        <v>330</v>
      </c>
      <c r="C12" s="48" t="s">
        <v>331</v>
      </c>
      <c r="D12" s="52">
        <v>79.5</v>
      </c>
      <c r="E12" s="52">
        <v>0</v>
      </c>
      <c r="F12" s="52">
        <v>37</v>
      </c>
      <c r="G12" s="108">
        <f t="shared" si="0"/>
        <v>116.5</v>
      </c>
      <c r="H12" s="108" t="s">
        <v>407</v>
      </c>
    </row>
    <row r="13" spans="1:8" ht="14.4">
      <c r="A13" s="108">
        <v>12</v>
      </c>
      <c r="B13" s="48" t="s">
        <v>348</v>
      </c>
      <c r="C13" s="48" t="s">
        <v>349</v>
      </c>
      <c r="D13" s="52">
        <v>76.8</v>
      </c>
      <c r="E13" s="52">
        <v>0</v>
      </c>
      <c r="F13" s="52">
        <v>34</v>
      </c>
      <c r="G13" s="108">
        <f t="shared" si="0"/>
        <v>110.8</v>
      </c>
      <c r="H13" s="108" t="s">
        <v>407</v>
      </c>
    </row>
    <row r="14" spans="1:8" ht="14.4">
      <c r="A14" s="108">
        <v>13</v>
      </c>
      <c r="B14" s="48" t="s">
        <v>376</v>
      </c>
      <c r="C14" s="48" t="s">
        <v>377</v>
      </c>
      <c r="D14" s="52">
        <v>79.400000000000006</v>
      </c>
      <c r="E14" s="52">
        <v>0</v>
      </c>
      <c r="F14" s="52">
        <v>28</v>
      </c>
      <c r="G14" s="108">
        <f t="shared" si="0"/>
        <v>107.4</v>
      </c>
      <c r="H14" s="108" t="s">
        <v>407</v>
      </c>
    </row>
    <row r="15" spans="1:8" ht="14.4">
      <c r="A15" s="108">
        <v>14</v>
      </c>
      <c r="B15" s="48" t="s">
        <v>334</v>
      </c>
      <c r="C15" s="48" t="s">
        <v>335</v>
      </c>
      <c r="D15" s="52">
        <v>79.599999999999994</v>
      </c>
      <c r="E15" s="52">
        <v>0</v>
      </c>
      <c r="F15" s="52">
        <v>24.8</v>
      </c>
      <c r="G15" s="108">
        <f t="shared" si="0"/>
        <v>104.39999999999999</v>
      </c>
      <c r="H15" s="108" t="s">
        <v>407</v>
      </c>
    </row>
    <row r="16" spans="1:8" ht="14.4">
      <c r="A16" s="108">
        <v>15</v>
      </c>
      <c r="B16" s="48" t="s">
        <v>288</v>
      </c>
      <c r="C16" s="48" t="s">
        <v>289</v>
      </c>
      <c r="D16" s="52">
        <v>81.599999999999994</v>
      </c>
      <c r="E16" s="52">
        <v>0</v>
      </c>
      <c r="F16" s="52">
        <v>21.6</v>
      </c>
      <c r="G16" s="108">
        <f t="shared" si="0"/>
        <v>103.19999999999999</v>
      </c>
      <c r="H16" s="108" t="s">
        <v>407</v>
      </c>
    </row>
    <row r="17" spans="1:8" ht="14.4">
      <c r="A17" s="108">
        <v>16</v>
      </c>
      <c r="B17" s="48" t="s">
        <v>292</v>
      </c>
      <c r="C17" s="48" t="s">
        <v>293</v>
      </c>
      <c r="D17" s="52">
        <v>79.599999999999994</v>
      </c>
      <c r="E17" s="52">
        <v>0</v>
      </c>
      <c r="F17" s="52">
        <v>20</v>
      </c>
      <c r="G17" s="108">
        <f t="shared" si="0"/>
        <v>99.6</v>
      </c>
      <c r="H17" s="108" t="s">
        <v>408</v>
      </c>
    </row>
    <row r="18" spans="1:8" ht="14.4">
      <c r="A18" s="108">
        <v>17</v>
      </c>
      <c r="B18" s="32" t="s">
        <v>383</v>
      </c>
      <c r="C18" s="32" t="s">
        <v>384</v>
      </c>
      <c r="D18" s="52">
        <v>79.599999999999994</v>
      </c>
      <c r="E18" s="52">
        <v>0</v>
      </c>
      <c r="F18" s="52">
        <v>20</v>
      </c>
      <c r="G18" s="108">
        <f t="shared" si="0"/>
        <v>99.6</v>
      </c>
      <c r="H18" s="108" t="s">
        <v>408</v>
      </c>
    </row>
    <row r="19" spans="1:8" ht="14.4">
      <c r="A19" s="108">
        <v>18</v>
      </c>
      <c r="B19" s="48">
        <v>238075</v>
      </c>
      <c r="C19" s="48" t="s">
        <v>305</v>
      </c>
      <c r="D19" s="52">
        <v>81.7</v>
      </c>
      <c r="E19" s="52">
        <v>0</v>
      </c>
      <c r="F19" s="52">
        <v>17.600000000000001</v>
      </c>
      <c r="G19" s="108">
        <f t="shared" si="0"/>
        <v>99.300000000000011</v>
      </c>
      <c r="H19" s="108" t="s">
        <v>408</v>
      </c>
    </row>
    <row r="20" spans="1:8" ht="14.4">
      <c r="A20" s="108">
        <v>19</v>
      </c>
      <c r="B20" s="48">
        <v>238067</v>
      </c>
      <c r="C20" s="48" t="s">
        <v>278</v>
      </c>
      <c r="D20" s="52">
        <v>78.8</v>
      </c>
      <c r="E20" s="52">
        <v>43</v>
      </c>
      <c r="F20" s="52">
        <v>11.2</v>
      </c>
      <c r="G20" s="108">
        <f t="shared" si="0"/>
        <v>92.15</v>
      </c>
      <c r="H20" s="108" t="s">
        <v>408</v>
      </c>
    </row>
    <row r="21" spans="1:8" ht="14.4">
      <c r="A21" s="108">
        <v>20</v>
      </c>
      <c r="B21" s="48" t="s">
        <v>267</v>
      </c>
      <c r="C21" s="48" t="s">
        <v>268</v>
      </c>
      <c r="D21" s="111">
        <v>82.42</v>
      </c>
      <c r="E21" s="52">
        <v>0</v>
      </c>
      <c r="F21" s="52">
        <v>8</v>
      </c>
      <c r="G21" s="108">
        <f t="shared" si="0"/>
        <v>90.42</v>
      </c>
      <c r="H21" s="108" t="s">
        <v>408</v>
      </c>
    </row>
    <row r="22" spans="1:8" ht="14.4">
      <c r="A22" s="108">
        <v>21</v>
      </c>
      <c r="B22" s="48" t="s">
        <v>352</v>
      </c>
      <c r="C22" s="48" t="s">
        <v>353</v>
      </c>
      <c r="D22" s="52">
        <v>81</v>
      </c>
      <c r="E22" s="52">
        <v>23</v>
      </c>
      <c r="F22" s="52">
        <v>4</v>
      </c>
      <c r="G22" s="108">
        <f t="shared" si="0"/>
        <v>86.15</v>
      </c>
      <c r="H22" s="108" t="s">
        <v>408</v>
      </c>
    </row>
    <row r="23" spans="1:8" ht="14.4">
      <c r="A23" s="108">
        <v>22</v>
      </c>
      <c r="B23" s="48" t="s">
        <v>273</v>
      </c>
      <c r="C23" s="48" t="s">
        <v>274</v>
      </c>
      <c r="D23" s="52">
        <v>83.63</v>
      </c>
      <c r="E23" s="52">
        <v>46</v>
      </c>
      <c r="F23" s="52">
        <v>0</v>
      </c>
      <c r="G23" s="108">
        <f t="shared" si="0"/>
        <v>85.929999999999993</v>
      </c>
      <c r="H23" s="108" t="s">
        <v>408</v>
      </c>
    </row>
    <row r="24" spans="1:8" ht="14.4">
      <c r="A24" s="108">
        <v>23</v>
      </c>
      <c r="B24" s="48" t="s">
        <v>264</v>
      </c>
      <c r="C24" s="48" t="s">
        <v>265</v>
      </c>
      <c r="D24" s="52">
        <v>81.12</v>
      </c>
      <c r="E24" s="52">
        <v>0</v>
      </c>
      <c r="F24" s="52">
        <v>4</v>
      </c>
      <c r="G24" s="108">
        <f t="shared" si="0"/>
        <v>85.12</v>
      </c>
      <c r="H24" s="108" t="s">
        <v>408</v>
      </c>
    </row>
    <row r="25" spans="1:8" ht="14.4">
      <c r="A25" s="108">
        <v>24</v>
      </c>
      <c r="B25" s="48" t="s">
        <v>394</v>
      </c>
      <c r="C25" s="48" t="s">
        <v>395</v>
      </c>
      <c r="D25" s="52">
        <v>80</v>
      </c>
      <c r="E25" s="52">
        <v>0</v>
      </c>
      <c r="F25" s="52">
        <v>4.8</v>
      </c>
      <c r="G25" s="108">
        <f t="shared" si="0"/>
        <v>84.8</v>
      </c>
      <c r="H25" s="108" t="s">
        <v>408</v>
      </c>
    </row>
    <row r="26" spans="1:8" ht="14.4">
      <c r="A26" s="108">
        <v>25</v>
      </c>
      <c r="B26" s="48" t="s">
        <v>325</v>
      </c>
      <c r="C26" s="48" t="s">
        <v>326</v>
      </c>
      <c r="D26" s="52">
        <v>80.67</v>
      </c>
      <c r="E26" s="52">
        <v>0</v>
      </c>
      <c r="F26" s="52">
        <v>4</v>
      </c>
      <c r="G26" s="108">
        <f t="shared" si="0"/>
        <v>84.67</v>
      </c>
      <c r="H26" s="108" t="s">
        <v>408</v>
      </c>
    </row>
    <row r="27" spans="1:8" ht="14.4">
      <c r="A27" s="108">
        <v>26</v>
      </c>
      <c r="B27" s="48">
        <v>238069</v>
      </c>
      <c r="C27" s="48" t="s">
        <v>285</v>
      </c>
      <c r="D27" s="52">
        <v>80.23</v>
      </c>
      <c r="E27" s="52">
        <v>20</v>
      </c>
      <c r="F27" s="52">
        <v>3.2</v>
      </c>
      <c r="G27" s="108">
        <f t="shared" si="0"/>
        <v>84.43</v>
      </c>
      <c r="H27" s="108" t="s">
        <v>408</v>
      </c>
    </row>
    <row r="28" spans="1:8" ht="14.4">
      <c r="A28" s="108">
        <v>27</v>
      </c>
      <c r="B28" s="32" t="s">
        <v>309</v>
      </c>
      <c r="C28" s="32" t="s">
        <v>310</v>
      </c>
      <c r="D28" s="52">
        <v>80.099999999999994</v>
      </c>
      <c r="E28" s="52">
        <v>0</v>
      </c>
      <c r="F28" s="52">
        <v>3</v>
      </c>
      <c r="G28" s="108">
        <f t="shared" si="0"/>
        <v>83.1</v>
      </c>
      <c r="H28" s="108" t="s">
        <v>408</v>
      </c>
    </row>
    <row r="29" spans="1:8" ht="14.4">
      <c r="A29" s="108">
        <v>28</v>
      </c>
      <c r="B29" s="48" t="s">
        <v>362</v>
      </c>
      <c r="C29" s="48" t="s">
        <v>363</v>
      </c>
      <c r="D29" s="52">
        <v>78.5</v>
      </c>
      <c r="E29" s="52">
        <v>0</v>
      </c>
      <c r="F29" s="52">
        <v>4</v>
      </c>
      <c r="G29" s="108">
        <f t="shared" si="0"/>
        <v>82.5</v>
      </c>
      <c r="H29" s="108" t="s">
        <v>408</v>
      </c>
    </row>
    <row r="30" spans="1:8" ht="14.4">
      <c r="A30" s="108">
        <v>29</v>
      </c>
      <c r="B30" s="48" t="s">
        <v>276</v>
      </c>
      <c r="C30" s="48" t="s">
        <v>277</v>
      </c>
      <c r="D30" s="52">
        <v>81.5</v>
      </c>
      <c r="E30" s="52">
        <v>0</v>
      </c>
      <c r="F30" s="52">
        <v>0</v>
      </c>
      <c r="G30" s="108">
        <f t="shared" si="0"/>
        <v>81.5</v>
      </c>
      <c r="H30" s="108" t="s">
        <v>408</v>
      </c>
    </row>
    <row r="31" spans="1:8" ht="14.4">
      <c r="A31" s="108">
        <v>30</v>
      </c>
      <c r="B31" s="48" t="s">
        <v>381</v>
      </c>
      <c r="C31" s="48" t="s">
        <v>382</v>
      </c>
      <c r="D31" s="52">
        <v>81.400000000000006</v>
      </c>
      <c r="E31" s="52">
        <v>0</v>
      </c>
      <c r="F31" s="52">
        <v>0</v>
      </c>
      <c r="G31" s="108">
        <f t="shared" si="0"/>
        <v>81.400000000000006</v>
      </c>
      <c r="H31" s="108" t="s">
        <v>408</v>
      </c>
    </row>
    <row r="32" spans="1:8" ht="14.4">
      <c r="A32" s="108">
        <v>31</v>
      </c>
      <c r="B32" s="48" t="s">
        <v>313</v>
      </c>
      <c r="C32" s="48" t="s">
        <v>314</v>
      </c>
      <c r="D32" s="52">
        <v>79.900000000000006</v>
      </c>
      <c r="E32" s="52">
        <v>0</v>
      </c>
      <c r="F32" s="52">
        <v>0</v>
      </c>
      <c r="G32" s="108">
        <f t="shared" si="0"/>
        <v>79.900000000000006</v>
      </c>
      <c r="H32" s="108" t="s">
        <v>408</v>
      </c>
    </row>
    <row r="33" spans="1:8" ht="14.4">
      <c r="A33" s="108">
        <v>32</v>
      </c>
      <c r="B33" s="48" t="s">
        <v>295</v>
      </c>
      <c r="C33" s="48" t="s">
        <v>296</v>
      </c>
      <c r="D33" s="52">
        <v>79.599999999999994</v>
      </c>
      <c r="E33" s="52">
        <v>0</v>
      </c>
      <c r="F33" s="52">
        <v>0</v>
      </c>
      <c r="G33" s="108">
        <f t="shared" si="0"/>
        <v>79.599999999999994</v>
      </c>
      <c r="H33" s="108" t="s">
        <v>408</v>
      </c>
    </row>
    <row r="34" spans="1:8" ht="14.4">
      <c r="A34" s="108">
        <v>33</v>
      </c>
      <c r="B34" s="48" t="s">
        <v>282</v>
      </c>
      <c r="C34" s="48" t="s">
        <v>283</v>
      </c>
      <c r="D34" s="52">
        <v>79.08</v>
      </c>
      <c r="E34" s="52">
        <v>6</v>
      </c>
      <c r="F34" s="52">
        <v>0</v>
      </c>
      <c r="G34" s="108">
        <f t="shared" si="0"/>
        <v>79.38</v>
      </c>
      <c r="H34" s="108" t="s">
        <v>408</v>
      </c>
    </row>
    <row r="35" spans="1:8" ht="14.4">
      <c r="A35" s="108">
        <v>34</v>
      </c>
      <c r="B35" s="48" t="s">
        <v>270</v>
      </c>
      <c r="C35" s="48" t="s">
        <v>271</v>
      </c>
      <c r="D35" s="52">
        <v>77.8</v>
      </c>
      <c r="E35" s="52">
        <v>23</v>
      </c>
      <c r="F35" s="52">
        <v>0</v>
      </c>
      <c r="G35" s="108">
        <f t="shared" si="0"/>
        <v>78.95</v>
      </c>
      <c r="H35" s="108" t="s">
        <v>408</v>
      </c>
    </row>
    <row r="36" spans="1:8" ht="14.4">
      <c r="A36" s="108">
        <v>35</v>
      </c>
      <c r="B36" s="48">
        <v>239345</v>
      </c>
      <c r="C36" s="48" t="s">
        <v>357</v>
      </c>
      <c r="D36" s="52">
        <v>78.92</v>
      </c>
      <c r="E36" s="52">
        <v>0</v>
      </c>
      <c r="F36" s="52">
        <v>0</v>
      </c>
      <c r="G36" s="108">
        <f t="shared" si="0"/>
        <v>78.92</v>
      </c>
      <c r="H36" s="108" t="s">
        <v>408</v>
      </c>
    </row>
    <row r="37" spans="1:8" ht="14.4">
      <c r="A37" s="108">
        <v>36</v>
      </c>
      <c r="B37" s="48" t="s">
        <v>379</v>
      </c>
      <c r="C37" s="48" t="s">
        <v>380</v>
      </c>
      <c r="D37" s="52">
        <v>78.319999999999993</v>
      </c>
      <c r="E37" s="52">
        <v>0</v>
      </c>
      <c r="F37" s="52">
        <v>0</v>
      </c>
      <c r="G37" s="108">
        <f t="shared" si="0"/>
        <v>78.319999999999993</v>
      </c>
      <c r="H37" s="108" t="s">
        <v>408</v>
      </c>
    </row>
    <row r="38" spans="1:8" ht="14.4">
      <c r="A38" s="108">
        <v>37</v>
      </c>
      <c r="B38" s="48" t="s">
        <v>328</v>
      </c>
      <c r="C38" s="48" t="s">
        <v>329</v>
      </c>
      <c r="D38" s="52">
        <v>77.7</v>
      </c>
      <c r="E38" s="52">
        <v>0</v>
      </c>
      <c r="F38" s="52">
        <v>0</v>
      </c>
      <c r="G38" s="108">
        <f t="shared" si="0"/>
        <v>77.7</v>
      </c>
      <c r="H38" s="108" t="s">
        <v>408</v>
      </c>
    </row>
  </sheetData>
  <sortState xmlns:xlrd2="http://schemas.microsoft.com/office/spreadsheetml/2017/richdata2" ref="B2:G38">
    <sortCondition descending="1" ref="G2:G38"/>
  </sortState>
  <phoneticPr fontId="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8BFAE-21A9-4B58-9B5C-DFB7A3A6F907}">
  <dimension ref="A1:H55"/>
  <sheetViews>
    <sheetView workbookViewId="0">
      <selection activeCell="J20" sqref="J20"/>
    </sheetView>
  </sheetViews>
  <sheetFormatPr defaultColWidth="8.88671875" defaultRowHeight="14.4"/>
  <cols>
    <col min="1" max="1" width="8.88671875" style="107"/>
    <col min="2" max="2" width="15.77734375" style="107" customWidth="1"/>
    <col min="3" max="4" width="10.77734375" style="107" customWidth="1"/>
    <col min="5" max="7" width="15.77734375" style="107" customWidth="1"/>
    <col min="8" max="8" width="17.109375" style="107" customWidth="1"/>
    <col min="9" max="16384" width="8.88671875" style="107"/>
  </cols>
  <sheetData>
    <row r="1" spans="1:8" ht="24">
      <c r="A1" s="83" t="s">
        <v>398</v>
      </c>
      <c r="B1" s="113" t="s">
        <v>1</v>
      </c>
      <c r="C1" s="113" t="s">
        <v>2</v>
      </c>
      <c r="D1" s="113" t="s">
        <v>399</v>
      </c>
      <c r="E1" s="114" t="s">
        <v>4</v>
      </c>
      <c r="F1" s="114" t="s">
        <v>6</v>
      </c>
      <c r="G1" s="114" t="s">
        <v>400</v>
      </c>
      <c r="H1" s="83" t="s">
        <v>405</v>
      </c>
    </row>
    <row r="2" spans="1:8">
      <c r="A2" s="108">
        <v>1</v>
      </c>
      <c r="B2" s="108">
        <v>249536</v>
      </c>
      <c r="C2" s="108" t="s">
        <v>116</v>
      </c>
      <c r="D2" s="108">
        <v>81.599999999999994</v>
      </c>
      <c r="E2" s="108">
        <v>0</v>
      </c>
      <c r="F2" s="108">
        <v>88</v>
      </c>
      <c r="G2" s="108">
        <f t="shared" ref="G2:G33" si="0">D2+F2+E2*0.05</f>
        <v>169.6</v>
      </c>
      <c r="H2" s="108" t="s">
        <v>406</v>
      </c>
    </row>
    <row r="3" spans="1:8">
      <c r="A3" s="108">
        <v>2</v>
      </c>
      <c r="B3" s="108">
        <v>248706</v>
      </c>
      <c r="C3" s="108" t="s">
        <v>63</v>
      </c>
      <c r="D3" s="108">
        <v>78.8</v>
      </c>
      <c r="E3" s="108">
        <v>0</v>
      </c>
      <c r="F3" s="108">
        <v>84.2</v>
      </c>
      <c r="G3" s="108">
        <f t="shared" si="0"/>
        <v>163</v>
      </c>
      <c r="H3" s="108" t="s">
        <v>406</v>
      </c>
    </row>
    <row r="4" spans="1:8">
      <c r="A4" s="108">
        <v>3</v>
      </c>
      <c r="B4" s="115">
        <v>248700</v>
      </c>
      <c r="C4" s="115" t="s">
        <v>48</v>
      </c>
      <c r="D4" s="108">
        <v>79.2</v>
      </c>
      <c r="E4" s="108">
        <v>0</v>
      </c>
      <c r="F4" s="108">
        <v>43.4</v>
      </c>
      <c r="G4" s="108">
        <f t="shared" si="0"/>
        <v>122.6</v>
      </c>
      <c r="H4" s="108" t="s">
        <v>406</v>
      </c>
    </row>
    <row r="5" spans="1:8">
      <c r="A5" s="108">
        <v>4</v>
      </c>
      <c r="B5" s="116">
        <v>248689</v>
      </c>
      <c r="C5" s="108" t="s">
        <v>24</v>
      </c>
      <c r="D5" s="108">
        <v>79.099999999999994</v>
      </c>
      <c r="E5" s="108">
        <v>0</v>
      </c>
      <c r="F5" s="108">
        <v>40</v>
      </c>
      <c r="G5" s="108">
        <f t="shared" si="0"/>
        <v>119.1</v>
      </c>
      <c r="H5" s="108" t="s">
        <v>406</v>
      </c>
    </row>
    <row r="6" spans="1:8">
      <c r="A6" s="108">
        <v>5</v>
      </c>
      <c r="B6" s="52">
        <v>249537</v>
      </c>
      <c r="C6" s="52" t="s">
        <v>119</v>
      </c>
      <c r="D6" s="52">
        <v>79.7</v>
      </c>
      <c r="E6" s="52">
        <v>0</v>
      </c>
      <c r="F6" s="52">
        <v>38.200000000000003</v>
      </c>
      <c r="G6" s="108">
        <f t="shared" si="0"/>
        <v>117.9</v>
      </c>
      <c r="H6" s="108" t="s">
        <v>406</v>
      </c>
    </row>
    <row r="7" spans="1:8">
      <c r="A7" s="108">
        <v>6</v>
      </c>
      <c r="B7" s="115">
        <v>249541</v>
      </c>
      <c r="C7" s="115" t="s">
        <v>129</v>
      </c>
      <c r="D7" s="108">
        <v>78.900000000000006</v>
      </c>
      <c r="E7" s="108">
        <v>0</v>
      </c>
      <c r="F7" s="52">
        <v>32</v>
      </c>
      <c r="G7" s="108">
        <f t="shared" si="0"/>
        <v>110.9</v>
      </c>
      <c r="H7" s="108" t="s">
        <v>406</v>
      </c>
    </row>
    <row r="8" spans="1:8">
      <c r="A8" s="108">
        <v>7</v>
      </c>
      <c r="B8" s="108">
        <v>249538</v>
      </c>
      <c r="C8" s="108" t="s">
        <v>123</v>
      </c>
      <c r="D8" s="108">
        <v>81.7</v>
      </c>
      <c r="E8" s="108">
        <v>6</v>
      </c>
      <c r="F8" s="108">
        <v>22</v>
      </c>
      <c r="G8" s="108">
        <f t="shared" si="0"/>
        <v>104</v>
      </c>
      <c r="H8" s="108" t="s">
        <v>407</v>
      </c>
    </row>
    <row r="9" spans="1:8">
      <c r="A9" s="108">
        <v>8</v>
      </c>
      <c r="B9" s="108">
        <v>248722</v>
      </c>
      <c r="C9" s="108" t="s">
        <v>92</v>
      </c>
      <c r="D9" s="108">
        <v>78.900000000000006</v>
      </c>
      <c r="E9" s="108">
        <v>0</v>
      </c>
      <c r="F9" s="108">
        <v>24</v>
      </c>
      <c r="G9" s="108">
        <f t="shared" si="0"/>
        <v>102.9</v>
      </c>
      <c r="H9" s="108" t="s">
        <v>407</v>
      </c>
    </row>
    <row r="10" spans="1:8">
      <c r="A10" s="108">
        <v>9</v>
      </c>
      <c r="B10" s="108">
        <v>248702</v>
      </c>
      <c r="C10" s="108" t="s">
        <v>54</v>
      </c>
      <c r="D10" s="108">
        <v>81.400000000000006</v>
      </c>
      <c r="E10" s="108">
        <v>16</v>
      </c>
      <c r="F10" s="108">
        <v>18</v>
      </c>
      <c r="G10" s="108">
        <f t="shared" si="0"/>
        <v>100.2</v>
      </c>
      <c r="H10" s="108" t="s">
        <v>407</v>
      </c>
    </row>
    <row r="11" spans="1:8">
      <c r="A11" s="108">
        <v>10</v>
      </c>
      <c r="B11" s="115">
        <v>248698</v>
      </c>
      <c r="C11" s="115" t="s">
        <v>40</v>
      </c>
      <c r="D11" s="108">
        <v>80.900000000000006</v>
      </c>
      <c r="E11" s="108">
        <v>10</v>
      </c>
      <c r="F11" s="108">
        <v>17.2</v>
      </c>
      <c r="G11" s="108">
        <f t="shared" si="0"/>
        <v>98.600000000000009</v>
      </c>
      <c r="H11" s="108" t="s">
        <v>407</v>
      </c>
    </row>
    <row r="12" spans="1:8">
      <c r="A12" s="108">
        <v>11</v>
      </c>
      <c r="B12" s="108">
        <v>248726</v>
      </c>
      <c r="C12" s="108" t="s">
        <v>98</v>
      </c>
      <c r="D12" s="108">
        <v>82.3</v>
      </c>
      <c r="E12" s="108">
        <v>0</v>
      </c>
      <c r="F12" s="108">
        <v>16</v>
      </c>
      <c r="G12" s="108">
        <f t="shared" si="0"/>
        <v>98.3</v>
      </c>
      <c r="H12" s="108" t="s">
        <v>407</v>
      </c>
    </row>
    <row r="13" spans="1:8">
      <c r="A13" s="108">
        <v>12</v>
      </c>
      <c r="B13" s="108">
        <v>248699</v>
      </c>
      <c r="C13" s="108" t="s">
        <v>403</v>
      </c>
      <c r="D13" s="108">
        <v>77.3</v>
      </c>
      <c r="E13" s="108">
        <v>0</v>
      </c>
      <c r="F13" s="108">
        <v>16</v>
      </c>
      <c r="G13" s="108">
        <f t="shared" si="0"/>
        <v>93.3</v>
      </c>
      <c r="H13" s="108" t="s">
        <v>407</v>
      </c>
    </row>
    <row r="14" spans="1:8">
      <c r="A14" s="108">
        <v>13</v>
      </c>
      <c r="B14" s="115" t="s">
        <v>139</v>
      </c>
      <c r="C14" s="115" t="s">
        <v>140</v>
      </c>
      <c r="D14" s="108">
        <v>81.099999999999994</v>
      </c>
      <c r="E14" s="108">
        <v>30</v>
      </c>
      <c r="F14" s="52">
        <v>10.4</v>
      </c>
      <c r="G14" s="108">
        <f t="shared" si="0"/>
        <v>93</v>
      </c>
      <c r="H14" s="108" t="s">
        <v>407</v>
      </c>
    </row>
    <row r="15" spans="1:8">
      <c r="A15" s="108">
        <v>14</v>
      </c>
      <c r="B15" s="52">
        <v>248714</v>
      </c>
      <c r="C15" s="108" t="s">
        <v>77</v>
      </c>
      <c r="D15" s="108">
        <v>81.900000000000006</v>
      </c>
      <c r="E15" s="108">
        <v>0</v>
      </c>
      <c r="F15" s="108">
        <v>9.6</v>
      </c>
      <c r="G15" s="108">
        <f t="shared" si="0"/>
        <v>91.5</v>
      </c>
      <c r="H15" s="108" t="s">
        <v>407</v>
      </c>
    </row>
    <row r="16" spans="1:8">
      <c r="A16" s="108">
        <v>15</v>
      </c>
      <c r="B16" s="115">
        <v>249524</v>
      </c>
      <c r="C16" s="115" t="s">
        <v>102</v>
      </c>
      <c r="D16" s="108">
        <v>81.5</v>
      </c>
      <c r="E16" s="108">
        <v>29</v>
      </c>
      <c r="F16" s="52">
        <v>8</v>
      </c>
      <c r="G16" s="108">
        <f t="shared" si="0"/>
        <v>90.95</v>
      </c>
      <c r="H16" s="108" t="s">
        <v>407</v>
      </c>
    </row>
    <row r="17" spans="1:8">
      <c r="A17" s="108">
        <v>16</v>
      </c>
      <c r="B17" s="52">
        <v>249539</v>
      </c>
      <c r="C17" s="108" t="s">
        <v>127</v>
      </c>
      <c r="D17" s="108">
        <v>78.8</v>
      </c>
      <c r="E17" s="108">
        <v>0</v>
      </c>
      <c r="F17" s="108">
        <v>8</v>
      </c>
      <c r="G17" s="108">
        <f t="shared" si="0"/>
        <v>86.8</v>
      </c>
      <c r="H17" s="108" t="s">
        <v>407</v>
      </c>
    </row>
    <row r="18" spans="1:8">
      <c r="A18" s="108">
        <v>17</v>
      </c>
      <c r="B18" s="108">
        <v>248694</v>
      </c>
      <c r="C18" s="108" t="s">
        <v>33</v>
      </c>
      <c r="D18" s="108">
        <v>83.3</v>
      </c>
      <c r="E18" s="108">
        <v>0</v>
      </c>
      <c r="F18" s="108">
        <v>3.2</v>
      </c>
      <c r="G18" s="108">
        <f t="shared" si="0"/>
        <v>86.5</v>
      </c>
      <c r="H18" s="108" t="s">
        <v>407</v>
      </c>
    </row>
    <row r="19" spans="1:8">
      <c r="A19" s="108">
        <v>18</v>
      </c>
      <c r="B19" s="115">
        <v>248716</v>
      </c>
      <c r="C19" s="115" t="s">
        <v>81</v>
      </c>
      <c r="D19" s="108">
        <v>80.400000000000006</v>
      </c>
      <c r="E19" s="108">
        <v>0</v>
      </c>
      <c r="F19" s="108">
        <v>5.6</v>
      </c>
      <c r="G19" s="108">
        <f t="shared" si="0"/>
        <v>86</v>
      </c>
      <c r="H19" s="108" t="s">
        <v>407</v>
      </c>
    </row>
    <row r="20" spans="1:8">
      <c r="A20" s="108">
        <v>19</v>
      </c>
      <c r="B20" s="108">
        <v>248693</v>
      </c>
      <c r="C20" s="108" t="s">
        <v>29</v>
      </c>
      <c r="D20" s="108">
        <v>84.8</v>
      </c>
      <c r="E20" s="108">
        <v>10</v>
      </c>
      <c r="F20" s="108">
        <v>0</v>
      </c>
      <c r="G20" s="108">
        <f t="shared" si="0"/>
        <v>85.3</v>
      </c>
      <c r="H20" s="108" t="s">
        <v>407</v>
      </c>
    </row>
    <row r="21" spans="1:8">
      <c r="A21" s="108">
        <v>20</v>
      </c>
      <c r="B21" s="108">
        <v>248720</v>
      </c>
      <c r="C21" s="108" t="s">
        <v>87</v>
      </c>
      <c r="D21" s="108">
        <v>82.8</v>
      </c>
      <c r="E21" s="108">
        <v>47</v>
      </c>
      <c r="F21" s="108">
        <v>0</v>
      </c>
      <c r="G21" s="108">
        <f t="shared" si="0"/>
        <v>85.149999999999991</v>
      </c>
      <c r="H21" s="108" t="s">
        <v>407</v>
      </c>
    </row>
    <row r="22" spans="1:8">
      <c r="A22" s="108">
        <v>21</v>
      </c>
      <c r="B22" s="108">
        <v>248712</v>
      </c>
      <c r="C22" s="108" t="s">
        <v>75</v>
      </c>
      <c r="D22" s="108">
        <v>80</v>
      </c>
      <c r="E22" s="108">
        <v>0</v>
      </c>
      <c r="F22" s="108">
        <v>5</v>
      </c>
      <c r="G22" s="108">
        <f t="shared" si="0"/>
        <v>85</v>
      </c>
      <c r="H22" s="108" t="s">
        <v>407</v>
      </c>
    </row>
    <row r="23" spans="1:8">
      <c r="A23" s="108">
        <v>22</v>
      </c>
      <c r="B23" s="108">
        <v>248721</v>
      </c>
      <c r="C23" s="108" t="s">
        <v>89</v>
      </c>
      <c r="D23" s="108">
        <v>79.2</v>
      </c>
      <c r="E23" s="116">
        <v>7</v>
      </c>
      <c r="F23" s="108">
        <v>4</v>
      </c>
      <c r="G23" s="108">
        <f t="shared" si="0"/>
        <v>83.55</v>
      </c>
      <c r="H23" s="108" t="s">
        <v>407</v>
      </c>
    </row>
    <row r="24" spans="1:8">
      <c r="A24" s="108">
        <v>23</v>
      </c>
      <c r="B24" s="108">
        <v>248725</v>
      </c>
      <c r="C24" s="108" t="s">
        <v>96</v>
      </c>
      <c r="D24" s="108">
        <v>81.95</v>
      </c>
      <c r="E24" s="108">
        <v>0</v>
      </c>
      <c r="F24" s="108">
        <v>1.6</v>
      </c>
      <c r="G24" s="108">
        <f t="shared" si="0"/>
        <v>83.55</v>
      </c>
      <c r="H24" s="108" t="s">
        <v>407</v>
      </c>
    </row>
    <row r="25" spans="1:8">
      <c r="A25" s="108">
        <v>24</v>
      </c>
      <c r="B25" s="115">
        <v>249542</v>
      </c>
      <c r="C25" s="115" t="s">
        <v>131</v>
      </c>
      <c r="D25" s="115">
        <v>80.8</v>
      </c>
      <c r="E25" s="115">
        <v>0</v>
      </c>
      <c r="F25" s="115">
        <v>1.6</v>
      </c>
      <c r="G25" s="108">
        <f t="shared" si="0"/>
        <v>82.399999999999991</v>
      </c>
      <c r="H25" s="108" t="s">
        <v>408</v>
      </c>
    </row>
    <row r="26" spans="1:8">
      <c r="A26" s="108">
        <v>25</v>
      </c>
      <c r="B26" s="108">
        <v>248718</v>
      </c>
      <c r="C26" s="108" t="s">
        <v>85</v>
      </c>
      <c r="D26" s="108">
        <v>82</v>
      </c>
      <c r="E26" s="108">
        <v>0</v>
      </c>
      <c r="F26" s="108">
        <v>0</v>
      </c>
      <c r="G26" s="108">
        <f t="shared" si="0"/>
        <v>82</v>
      </c>
      <c r="H26" s="108" t="s">
        <v>408</v>
      </c>
    </row>
    <row r="27" spans="1:8">
      <c r="A27" s="108">
        <v>26</v>
      </c>
      <c r="B27" s="108">
        <v>248692</v>
      </c>
      <c r="C27" s="108" t="s">
        <v>28</v>
      </c>
      <c r="D27" s="108">
        <v>81.89</v>
      </c>
      <c r="E27" s="108">
        <v>0</v>
      </c>
      <c r="F27" s="108">
        <v>0</v>
      </c>
      <c r="G27" s="108">
        <f t="shared" si="0"/>
        <v>81.89</v>
      </c>
      <c r="H27" s="108" t="s">
        <v>408</v>
      </c>
    </row>
    <row r="28" spans="1:8">
      <c r="A28" s="108">
        <v>27</v>
      </c>
      <c r="B28" s="108">
        <v>248715</v>
      </c>
      <c r="C28" s="108" t="s">
        <v>80</v>
      </c>
      <c r="D28" s="108">
        <v>81.2</v>
      </c>
      <c r="E28" s="108">
        <v>0</v>
      </c>
      <c r="F28" s="108">
        <v>0</v>
      </c>
      <c r="G28" s="108">
        <f t="shared" si="0"/>
        <v>81.2</v>
      </c>
      <c r="H28" s="108" t="s">
        <v>408</v>
      </c>
    </row>
    <row r="29" spans="1:8">
      <c r="A29" s="108">
        <v>28</v>
      </c>
      <c r="B29" s="108">
        <v>249526</v>
      </c>
      <c r="C29" s="108" t="s">
        <v>105</v>
      </c>
      <c r="D29" s="108">
        <v>80.3</v>
      </c>
      <c r="E29" s="108">
        <v>18</v>
      </c>
      <c r="F29" s="108">
        <v>0</v>
      </c>
      <c r="G29" s="108">
        <f t="shared" si="0"/>
        <v>81.2</v>
      </c>
      <c r="H29" s="108" t="s">
        <v>408</v>
      </c>
    </row>
    <row r="30" spans="1:8">
      <c r="A30" s="108">
        <v>29</v>
      </c>
      <c r="B30" s="108">
        <v>248710</v>
      </c>
      <c r="C30" s="108" t="s">
        <v>73</v>
      </c>
      <c r="D30" s="108">
        <v>80.94</v>
      </c>
      <c r="E30" s="108">
        <v>0</v>
      </c>
      <c r="F30" s="108">
        <v>0</v>
      </c>
      <c r="G30" s="108">
        <f t="shared" si="0"/>
        <v>80.94</v>
      </c>
      <c r="H30" s="108" t="s">
        <v>408</v>
      </c>
    </row>
    <row r="31" spans="1:8">
      <c r="A31" s="108">
        <v>30</v>
      </c>
      <c r="B31" s="108">
        <v>248696</v>
      </c>
      <c r="C31" s="108" t="s">
        <v>402</v>
      </c>
      <c r="D31" s="108">
        <v>80.3</v>
      </c>
      <c r="E31" s="108">
        <v>10</v>
      </c>
      <c r="F31" s="108">
        <v>0</v>
      </c>
      <c r="G31" s="108">
        <f t="shared" si="0"/>
        <v>80.8</v>
      </c>
      <c r="H31" s="108" t="s">
        <v>408</v>
      </c>
    </row>
    <row r="32" spans="1:8">
      <c r="A32" s="108">
        <v>31</v>
      </c>
      <c r="B32" s="116">
        <v>248701</v>
      </c>
      <c r="C32" s="108" t="s">
        <v>52</v>
      </c>
      <c r="D32" s="108">
        <v>80.400000000000006</v>
      </c>
      <c r="E32" s="108">
        <v>6</v>
      </c>
      <c r="F32" s="108">
        <v>0</v>
      </c>
      <c r="G32" s="108">
        <f t="shared" si="0"/>
        <v>80.7</v>
      </c>
      <c r="H32" s="108" t="s">
        <v>408</v>
      </c>
    </row>
    <row r="33" spans="1:8">
      <c r="A33" s="108">
        <v>32</v>
      </c>
      <c r="B33" s="108">
        <v>248703</v>
      </c>
      <c r="C33" s="108" t="s">
        <v>58</v>
      </c>
      <c r="D33" s="108">
        <v>79.8</v>
      </c>
      <c r="E33" s="108">
        <v>16</v>
      </c>
      <c r="F33" s="108">
        <v>0</v>
      </c>
      <c r="G33" s="108">
        <f t="shared" si="0"/>
        <v>80.599999999999994</v>
      </c>
      <c r="H33" s="108" t="s">
        <v>408</v>
      </c>
    </row>
    <row r="34" spans="1:8">
      <c r="A34" s="108">
        <v>33</v>
      </c>
      <c r="B34" s="108">
        <v>249522</v>
      </c>
      <c r="C34" s="108" t="s">
        <v>101</v>
      </c>
      <c r="D34" s="108">
        <v>80.5</v>
      </c>
      <c r="E34" s="108">
        <v>0</v>
      </c>
      <c r="F34" s="108">
        <v>0</v>
      </c>
      <c r="G34" s="108">
        <f t="shared" ref="G34:G55" si="1">D34+F34+E34*0.05</f>
        <v>80.5</v>
      </c>
      <c r="H34" s="108" t="s">
        <v>408</v>
      </c>
    </row>
    <row r="35" spans="1:8">
      <c r="A35" s="108">
        <v>34</v>
      </c>
      <c r="B35" s="108">
        <v>248690</v>
      </c>
      <c r="C35" s="108" t="s">
        <v>26</v>
      </c>
      <c r="D35" s="108">
        <v>80.3</v>
      </c>
      <c r="E35" s="108">
        <v>0</v>
      </c>
      <c r="F35" s="108">
        <v>0</v>
      </c>
      <c r="G35" s="108">
        <f t="shared" si="1"/>
        <v>80.3</v>
      </c>
      <c r="H35" s="108" t="s">
        <v>408</v>
      </c>
    </row>
    <row r="36" spans="1:8">
      <c r="A36" s="108">
        <v>35</v>
      </c>
      <c r="B36" s="108">
        <v>248707</v>
      </c>
      <c r="C36" s="108" t="s">
        <v>69</v>
      </c>
      <c r="D36" s="108">
        <v>80.2</v>
      </c>
      <c r="E36" s="108">
        <v>0</v>
      </c>
      <c r="F36" s="108">
        <v>0</v>
      </c>
      <c r="G36" s="108">
        <f t="shared" si="1"/>
        <v>80.2</v>
      </c>
      <c r="H36" s="108" t="s">
        <v>408</v>
      </c>
    </row>
    <row r="37" spans="1:8">
      <c r="A37" s="108">
        <v>36</v>
      </c>
      <c r="B37" s="108">
        <v>248719</v>
      </c>
      <c r="C37" s="108" t="s">
        <v>86</v>
      </c>
      <c r="D37" s="108">
        <v>80.2</v>
      </c>
      <c r="E37" s="108">
        <v>0</v>
      </c>
      <c r="F37" s="108">
        <v>0</v>
      </c>
      <c r="G37" s="108">
        <f t="shared" si="1"/>
        <v>80.2</v>
      </c>
      <c r="H37" s="108" t="s">
        <v>408</v>
      </c>
    </row>
    <row r="38" spans="1:8">
      <c r="A38" s="108">
        <v>37</v>
      </c>
      <c r="B38" s="108">
        <v>249535</v>
      </c>
      <c r="C38" s="108" t="s">
        <v>115</v>
      </c>
      <c r="D38" s="108">
        <v>80.2</v>
      </c>
      <c r="E38" s="108">
        <v>0</v>
      </c>
      <c r="F38" s="108">
        <v>0</v>
      </c>
      <c r="G38" s="108">
        <f t="shared" si="1"/>
        <v>80.2</v>
      </c>
      <c r="H38" s="108" t="s">
        <v>408</v>
      </c>
    </row>
    <row r="39" spans="1:8">
      <c r="A39" s="108">
        <v>38</v>
      </c>
      <c r="B39" s="115">
        <v>248709</v>
      </c>
      <c r="C39" s="115" t="s">
        <v>70</v>
      </c>
      <c r="D39" s="108">
        <v>79.599999999999994</v>
      </c>
      <c r="E39" s="108">
        <v>10</v>
      </c>
      <c r="F39" s="108">
        <v>0</v>
      </c>
      <c r="G39" s="108">
        <f t="shared" si="1"/>
        <v>80.099999999999994</v>
      </c>
      <c r="H39" s="108" t="s">
        <v>408</v>
      </c>
    </row>
    <row r="40" spans="1:8">
      <c r="A40" s="108">
        <v>39</v>
      </c>
      <c r="B40" s="116">
        <v>249527</v>
      </c>
      <c r="C40" s="108" t="s">
        <v>108</v>
      </c>
      <c r="D40" s="108">
        <v>80</v>
      </c>
      <c r="E40" s="108">
        <v>0</v>
      </c>
      <c r="F40" s="108">
        <v>0</v>
      </c>
      <c r="G40" s="108">
        <f t="shared" si="1"/>
        <v>80</v>
      </c>
      <c r="H40" s="108" t="s">
        <v>408</v>
      </c>
    </row>
    <row r="41" spans="1:8">
      <c r="A41" s="108">
        <v>40</v>
      </c>
      <c r="B41" s="108">
        <v>248704</v>
      </c>
      <c r="C41" s="108" t="s">
        <v>60</v>
      </c>
      <c r="D41" s="108">
        <v>79.599999999999994</v>
      </c>
      <c r="E41" s="108">
        <v>6</v>
      </c>
      <c r="F41" s="108">
        <v>0</v>
      </c>
      <c r="G41" s="108">
        <f t="shared" si="1"/>
        <v>79.899999999999991</v>
      </c>
      <c r="H41" s="108" t="s">
        <v>408</v>
      </c>
    </row>
    <row r="42" spans="1:8">
      <c r="A42" s="108">
        <v>41</v>
      </c>
      <c r="B42" s="108">
        <v>248711</v>
      </c>
      <c r="C42" s="108" t="s">
        <v>74</v>
      </c>
      <c r="D42" s="108">
        <v>79.8</v>
      </c>
      <c r="E42" s="108">
        <v>0</v>
      </c>
      <c r="F42" s="108">
        <v>0</v>
      </c>
      <c r="G42" s="108">
        <f t="shared" si="1"/>
        <v>79.8</v>
      </c>
      <c r="H42" s="108" t="s">
        <v>408</v>
      </c>
    </row>
    <row r="43" spans="1:8">
      <c r="A43" s="108">
        <v>42</v>
      </c>
      <c r="B43" s="108">
        <v>249530</v>
      </c>
      <c r="C43" s="108" t="s">
        <v>109</v>
      </c>
      <c r="D43" s="108">
        <v>77.7</v>
      </c>
      <c r="E43" s="108">
        <v>37</v>
      </c>
      <c r="F43" s="108">
        <v>0</v>
      </c>
      <c r="G43" s="108">
        <f t="shared" si="1"/>
        <v>79.55</v>
      </c>
      <c r="H43" s="108" t="s">
        <v>408</v>
      </c>
    </row>
    <row r="44" spans="1:8">
      <c r="A44" s="108">
        <v>43</v>
      </c>
      <c r="B44" s="108">
        <v>248705</v>
      </c>
      <c r="C44" s="108" t="s">
        <v>62</v>
      </c>
      <c r="D44" s="108">
        <v>79.5</v>
      </c>
      <c r="E44" s="108">
        <v>0</v>
      </c>
      <c r="F44" s="108">
        <v>0</v>
      </c>
      <c r="G44" s="108">
        <f t="shared" si="1"/>
        <v>79.5</v>
      </c>
      <c r="H44" s="108" t="s">
        <v>408</v>
      </c>
    </row>
    <row r="45" spans="1:8">
      <c r="A45" s="108">
        <v>44</v>
      </c>
      <c r="B45" s="108">
        <v>249713</v>
      </c>
      <c r="C45" s="108" t="s">
        <v>133</v>
      </c>
      <c r="D45" s="108">
        <v>79.3</v>
      </c>
      <c r="E45" s="108">
        <v>0</v>
      </c>
      <c r="F45" s="108">
        <v>0</v>
      </c>
      <c r="G45" s="108">
        <f t="shared" si="1"/>
        <v>79.3</v>
      </c>
      <c r="H45" s="108" t="s">
        <v>408</v>
      </c>
    </row>
    <row r="46" spans="1:8">
      <c r="A46" s="108">
        <v>45</v>
      </c>
      <c r="B46" s="115" t="s">
        <v>145</v>
      </c>
      <c r="C46" s="115" t="s">
        <v>146</v>
      </c>
      <c r="D46" s="108">
        <v>77.5</v>
      </c>
      <c r="E46" s="108">
        <v>0</v>
      </c>
      <c r="F46" s="108">
        <v>1.6</v>
      </c>
      <c r="G46" s="108">
        <f t="shared" si="1"/>
        <v>79.099999999999994</v>
      </c>
      <c r="H46" s="108" t="s">
        <v>408</v>
      </c>
    </row>
    <row r="47" spans="1:8">
      <c r="A47" s="108">
        <v>46</v>
      </c>
      <c r="B47" s="108">
        <v>249533</v>
      </c>
      <c r="C47" s="108" t="s">
        <v>113</v>
      </c>
      <c r="D47" s="108">
        <v>78.900000000000006</v>
      </c>
      <c r="E47" s="108">
        <v>0</v>
      </c>
      <c r="F47" s="108">
        <v>0</v>
      </c>
      <c r="G47" s="108">
        <f t="shared" si="1"/>
        <v>78.900000000000006</v>
      </c>
      <c r="H47" s="108" t="s">
        <v>408</v>
      </c>
    </row>
    <row r="48" spans="1:8">
      <c r="A48" s="108">
        <v>47</v>
      </c>
      <c r="B48" s="116">
        <v>249534</v>
      </c>
      <c r="C48" s="108" t="s">
        <v>114</v>
      </c>
      <c r="D48" s="108">
        <v>78.8</v>
      </c>
      <c r="E48" s="108">
        <v>0</v>
      </c>
      <c r="F48" s="108">
        <v>0</v>
      </c>
      <c r="G48" s="108">
        <f t="shared" si="1"/>
        <v>78.8</v>
      </c>
      <c r="H48" s="108" t="s">
        <v>408</v>
      </c>
    </row>
    <row r="49" spans="1:8">
      <c r="A49" s="108">
        <v>48</v>
      </c>
      <c r="B49" s="115" t="s">
        <v>136</v>
      </c>
      <c r="C49" s="115" t="s">
        <v>137</v>
      </c>
      <c r="D49" s="108">
        <v>78.33</v>
      </c>
      <c r="E49" s="116">
        <v>8</v>
      </c>
      <c r="F49" s="108">
        <v>0</v>
      </c>
      <c r="G49" s="108">
        <f t="shared" si="1"/>
        <v>78.73</v>
      </c>
      <c r="H49" s="108" t="s">
        <v>409</v>
      </c>
    </row>
    <row r="50" spans="1:8">
      <c r="A50" s="108">
        <v>49</v>
      </c>
      <c r="B50" s="108">
        <v>248717</v>
      </c>
      <c r="C50" s="108" t="s">
        <v>84</v>
      </c>
      <c r="D50" s="108">
        <v>78.599999999999994</v>
      </c>
      <c r="E50" s="108">
        <v>0</v>
      </c>
      <c r="F50" s="108">
        <v>0</v>
      </c>
      <c r="G50" s="108">
        <f t="shared" si="1"/>
        <v>78.599999999999994</v>
      </c>
      <c r="H50" s="108" t="s">
        <v>408</v>
      </c>
    </row>
    <row r="51" spans="1:8">
      <c r="A51" s="108">
        <v>50</v>
      </c>
      <c r="B51" s="108">
        <v>249532</v>
      </c>
      <c r="C51" s="108" t="s">
        <v>112</v>
      </c>
      <c r="D51" s="108">
        <v>78.599999999999994</v>
      </c>
      <c r="E51" s="108">
        <v>0</v>
      </c>
      <c r="F51" s="108">
        <v>0</v>
      </c>
      <c r="G51" s="108">
        <f t="shared" si="1"/>
        <v>78.599999999999994</v>
      </c>
      <c r="H51" s="108" t="s">
        <v>408</v>
      </c>
    </row>
    <row r="52" spans="1:8">
      <c r="A52" s="108">
        <v>51</v>
      </c>
      <c r="B52" s="108">
        <v>248695</v>
      </c>
      <c r="C52" s="108" t="s">
        <v>401</v>
      </c>
      <c r="D52" s="108">
        <v>78.5</v>
      </c>
      <c r="E52" s="108">
        <v>0</v>
      </c>
      <c r="F52" s="108">
        <v>0</v>
      </c>
      <c r="G52" s="108">
        <f t="shared" si="1"/>
        <v>78.5</v>
      </c>
      <c r="H52" s="108" t="s">
        <v>408</v>
      </c>
    </row>
    <row r="53" spans="1:8">
      <c r="A53" s="108">
        <v>52</v>
      </c>
      <c r="B53" s="115" t="s">
        <v>134</v>
      </c>
      <c r="C53" s="115" t="s">
        <v>135</v>
      </c>
      <c r="D53" s="108">
        <v>78.2</v>
      </c>
      <c r="E53" s="108">
        <v>0</v>
      </c>
      <c r="F53" s="108">
        <v>0</v>
      </c>
      <c r="G53" s="108">
        <f t="shared" si="1"/>
        <v>78.2</v>
      </c>
      <c r="H53" s="108" t="s">
        <v>408</v>
      </c>
    </row>
    <row r="54" spans="1:8">
      <c r="A54" s="108">
        <v>53</v>
      </c>
      <c r="B54" s="108">
        <v>248691</v>
      </c>
      <c r="C54" s="108" t="s">
        <v>27</v>
      </c>
      <c r="D54" s="108">
        <v>77.61</v>
      </c>
      <c r="E54" s="108">
        <v>0</v>
      </c>
      <c r="F54" s="108">
        <v>0</v>
      </c>
      <c r="G54" s="108">
        <f t="shared" si="1"/>
        <v>77.61</v>
      </c>
      <c r="H54" s="108" t="s">
        <v>408</v>
      </c>
    </row>
    <row r="55" spans="1:8">
      <c r="A55" s="108">
        <v>54</v>
      </c>
      <c r="B55" s="108">
        <v>248724</v>
      </c>
      <c r="C55" s="108" t="s">
        <v>94</v>
      </c>
      <c r="D55" s="108">
        <v>75.56</v>
      </c>
      <c r="E55" s="108">
        <v>0</v>
      </c>
      <c r="F55" s="52">
        <v>1.6</v>
      </c>
      <c r="G55" s="108">
        <f t="shared" si="1"/>
        <v>77.16</v>
      </c>
      <c r="H55" s="108" t="s">
        <v>408</v>
      </c>
    </row>
  </sheetData>
  <sortState xmlns:xlrd2="http://schemas.microsoft.com/office/spreadsheetml/2017/richdata2" ref="B2:G55">
    <sortCondition descending="1" ref="G2:G55"/>
  </sortState>
  <phoneticPr fontId="1" type="noConversion"/>
  <conditionalFormatting sqref="C52">
    <cfRule type="duplicateValues" dxfId="7" priority="4" stopIfTrue="1"/>
  </conditionalFormatting>
  <conditionalFormatting sqref="C53">
    <cfRule type="duplicateValues" dxfId="6" priority="3" stopIfTrue="1"/>
  </conditionalFormatting>
  <conditionalFormatting sqref="C54">
    <cfRule type="duplicateValues" dxfId="5" priority="2" stopIfTrue="1"/>
  </conditionalFormatting>
  <conditionalFormatting sqref="C55">
    <cfRule type="duplicateValues" dxfId="4" priority="1" stopIfTrue="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2"/>
  <sheetViews>
    <sheetView topLeftCell="A13" workbookViewId="0">
      <selection activeCell="F15" sqref="F15"/>
    </sheetView>
  </sheetViews>
  <sheetFormatPr defaultColWidth="9" defaultRowHeight="13.8"/>
  <cols>
    <col min="1" max="4" width="9" style="17"/>
    <col min="5" max="5" width="9" style="10"/>
    <col min="6" max="6" width="11.109375" style="78" customWidth="1"/>
    <col min="7" max="7" width="9" style="78" bestFit="1"/>
    <col min="8" max="8" width="16.88671875" style="17" customWidth="1"/>
    <col min="9" max="9" width="35.6640625" style="17" customWidth="1"/>
    <col min="10" max="10" width="26.44140625" style="17" customWidth="1"/>
    <col min="11" max="11" width="45.44140625" style="17" customWidth="1"/>
    <col min="12" max="12" width="15.77734375" style="17" customWidth="1"/>
    <col min="13" max="13" width="15" style="17" customWidth="1"/>
    <col min="14" max="14" width="20.77734375" style="17" customWidth="1"/>
    <col min="15" max="15" width="19.44140625" style="17" customWidth="1"/>
    <col min="16" max="16" width="32.44140625" style="17" customWidth="1"/>
    <col min="17" max="17" width="11.44140625" style="17" customWidth="1"/>
    <col min="18" max="256" width="9" style="17"/>
    <col min="257" max="261" width="9" style="17" bestFit="1"/>
    <col min="262" max="262" width="11.109375" style="17" customWidth="1"/>
    <col min="263" max="263" width="9" style="17" bestFit="1"/>
    <col min="264" max="264" width="16.88671875" style="17" customWidth="1"/>
    <col min="265" max="265" width="35.6640625" style="17" customWidth="1"/>
    <col min="266" max="266" width="26.44140625" style="17" customWidth="1"/>
    <col min="267" max="267" width="45.44140625" style="17" customWidth="1"/>
    <col min="268" max="268" width="15.77734375" style="17" customWidth="1"/>
    <col min="269" max="269" width="15" style="17" customWidth="1"/>
    <col min="270" max="270" width="20.77734375" style="17" customWidth="1"/>
    <col min="271" max="271" width="19.44140625" style="17" customWidth="1"/>
    <col min="272" max="272" width="32.44140625" style="17" customWidth="1"/>
    <col min="273" max="273" width="11.44140625" style="17" customWidth="1"/>
    <col min="274" max="512" width="9" style="17"/>
    <col min="513" max="517" width="9" style="17" bestFit="1"/>
    <col min="518" max="518" width="11.109375" style="17" customWidth="1"/>
    <col min="519" max="519" width="9" style="17" bestFit="1"/>
    <col min="520" max="520" width="16.88671875" style="17" customWidth="1"/>
    <col min="521" max="521" width="35.6640625" style="17" customWidth="1"/>
    <col min="522" max="522" width="26.44140625" style="17" customWidth="1"/>
    <col min="523" max="523" width="45.44140625" style="17" customWidth="1"/>
    <col min="524" max="524" width="15.77734375" style="17" customWidth="1"/>
    <col min="525" max="525" width="15" style="17" customWidth="1"/>
    <col min="526" max="526" width="20.77734375" style="17" customWidth="1"/>
    <col min="527" max="527" width="19.44140625" style="17" customWidth="1"/>
    <col min="528" max="528" width="32.44140625" style="17" customWidth="1"/>
    <col min="529" max="529" width="11.44140625" style="17" customWidth="1"/>
    <col min="530" max="768" width="9" style="17"/>
    <col min="769" max="773" width="9" style="17" bestFit="1"/>
    <col min="774" max="774" width="11.109375" style="17" customWidth="1"/>
    <col min="775" max="775" width="9" style="17" bestFit="1"/>
    <col min="776" max="776" width="16.88671875" style="17" customWidth="1"/>
    <col min="777" max="777" width="35.6640625" style="17" customWidth="1"/>
    <col min="778" max="778" width="26.44140625" style="17" customWidth="1"/>
    <col min="779" max="779" width="45.44140625" style="17" customWidth="1"/>
    <col min="780" max="780" width="15.77734375" style="17" customWidth="1"/>
    <col min="781" max="781" width="15" style="17" customWidth="1"/>
    <col min="782" max="782" width="20.77734375" style="17" customWidth="1"/>
    <col min="783" max="783" width="19.44140625" style="17" customWidth="1"/>
    <col min="784" max="784" width="32.44140625" style="17" customWidth="1"/>
    <col min="785" max="934" width="9" style="17"/>
    <col min="935" max="939" width="9" style="17" bestFit="1"/>
    <col min="940" max="940" width="11.109375" style="17" customWidth="1"/>
    <col min="941" max="941" width="9" style="17" bestFit="1"/>
    <col min="942" max="942" width="16.88671875" style="17" customWidth="1"/>
    <col min="943" max="943" width="35.6640625" style="17" customWidth="1"/>
    <col min="944" max="944" width="26.44140625" style="17" customWidth="1"/>
    <col min="945" max="945" width="45.44140625" style="17" customWidth="1"/>
    <col min="946" max="946" width="15.77734375" style="17" customWidth="1"/>
    <col min="947" max="947" width="15" style="17" customWidth="1"/>
    <col min="948" max="948" width="20.77734375" style="17" customWidth="1"/>
    <col min="949" max="949" width="19.44140625" style="17" customWidth="1"/>
    <col min="950" max="950" width="32.44140625" style="17" customWidth="1"/>
    <col min="951" max="951" width="11.44140625" style="17" customWidth="1"/>
    <col min="952" max="1190" width="9" style="17"/>
    <col min="1191" max="1195" width="9" style="17" bestFit="1"/>
    <col min="1196" max="1196" width="11.109375" style="17" customWidth="1"/>
    <col min="1197" max="1197" width="9" style="17" bestFit="1"/>
    <col min="1198" max="1198" width="16.88671875" style="17" customWidth="1"/>
    <col min="1199" max="1199" width="35.6640625" style="17" customWidth="1"/>
    <col min="1200" max="1200" width="26.44140625" style="17" customWidth="1"/>
    <col min="1201" max="1201" width="45.44140625" style="17" customWidth="1"/>
    <col min="1202" max="1202" width="15.77734375" style="17" customWidth="1"/>
    <col min="1203" max="1203" width="15" style="17" customWidth="1"/>
    <col min="1204" max="1204" width="20.77734375" style="17" customWidth="1"/>
    <col min="1205" max="1205" width="19.44140625" style="17" customWidth="1"/>
    <col min="1206" max="1206" width="32.44140625" style="17" customWidth="1"/>
    <col min="1207" max="1207" width="11.44140625" style="17" customWidth="1"/>
    <col min="1208" max="1446" width="9" style="17"/>
    <col min="1447" max="1451" width="9" style="17" bestFit="1"/>
    <col min="1452" max="1452" width="11.109375" style="17" customWidth="1"/>
    <col min="1453" max="1453" width="9" style="17" bestFit="1"/>
    <col min="1454" max="1454" width="16.88671875" style="17" customWidth="1"/>
    <col min="1455" max="1455" width="35.6640625" style="17" customWidth="1"/>
    <col min="1456" max="1456" width="26.44140625" style="17" customWidth="1"/>
    <col min="1457" max="1457" width="45.44140625" style="17" customWidth="1"/>
    <col min="1458" max="1458" width="15.77734375" style="17" customWidth="1"/>
    <col min="1459" max="1459" width="15" style="17" customWidth="1"/>
    <col min="1460" max="1460" width="20.77734375" style="17" customWidth="1"/>
    <col min="1461" max="1461" width="19.44140625" style="17" customWidth="1"/>
    <col min="1462" max="1462" width="32.44140625" style="17" customWidth="1"/>
    <col min="1463" max="1463" width="11.44140625" style="17" customWidth="1"/>
    <col min="1464" max="1702" width="9" style="17"/>
    <col min="1703" max="1707" width="9" style="17" bestFit="1"/>
    <col min="1708" max="1708" width="11.109375" style="17" customWidth="1"/>
    <col min="1709" max="1709" width="9" style="17" bestFit="1"/>
    <col min="1710" max="1710" width="16.88671875" style="17" customWidth="1"/>
    <col min="1711" max="1711" width="35.6640625" style="17" customWidth="1"/>
    <col min="1712" max="1712" width="26.44140625" style="17" customWidth="1"/>
    <col min="1713" max="1713" width="45.44140625" style="17" customWidth="1"/>
    <col min="1714" max="1714" width="15.77734375" style="17" customWidth="1"/>
    <col min="1715" max="1715" width="15" style="17" customWidth="1"/>
    <col min="1716" max="1716" width="20.77734375" style="17" customWidth="1"/>
    <col min="1717" max="1717" width="19.44140625" style="17" customWidth="1"/>
    <col min="1718" max="1718" width="32.44140625" style="17" customWidth="1"/>
    <col min="1719" max="1719" width="11.44140625" style="17" customWidth="1"/>
    <col min="1720" max="1958" width="9" style="17"/>
    <col min="1959" max="1963" width="9" style="17" bestFit="1"/>
    <col min="1964" max="1964" width="11.109375" style="17" customWidth="1"/>
    <col min="1965" max="1965" width="9" style="17" bestFit="1"/>
    <col min="1966" max="1966" width="16.88671875" style="17" customWidth="1"/>
    <col min="1967" max="1967" width="35.6640625" style="17" customWidth="1"/>
    <col min="1968" max="1968" width="26.44140625" style="17" customWidth="1"/>
    <col min="1969" max="1969" width="45.44140625" style="17" customWidth="1"/>
    <col min="1970" max="1970" width="15.77734375" style="17" customWidth="1"/>
    <col min="1971" max="1971" width="15" style="17" customWidth="1"/>
    <col min="1972" max="1972" width="20.77734375" style="17" customWidth="1"/>
    <col min="1973" max="1973" width="19.44140625" style="17" customWidth="1"/>
    <col min="1974" max="1974" width="32.44140625" style="17" customWidth="1"/>
    <col min="1975" max="1975" width="11.44140625" style="17" customWidth="1"/>
    <col min="1976" max="2214" width="9" style="17"/>
    <col min="2215" max="2219" width="9" style="17" bestFit="1"/>
    <col min="2220" max="2220" width="11.109375" style="17" customWidth="1"/>
    <col min="2221" max="2221" width="9" style="17" bestFit="1"/>
    <col min="2222" max="2222" width="16.88671875" style="17" customWidth="1"/>
    <col min="2223" max="2223" width="35.6640625" style="17" customWidth="1"/>
    <col min="2224" max="2224" width="26.44140625" style="17" customWidth="1"/>
    <col min="2225" max="2225" width="45.44140625" style="17" customWidth="1"/>
    <col min="2226" max="2226" width="15.77734375" style="17" customWidth="1"/>
    <col min="2227" max="2227" width="15" style="17" customWidth="1"/>
    <col min="2228" max="2228" width="20.77734375" style="17" customWidth="1"/>
    <col min="2229" max="2229" width="19.44140625" style="17" customWidth="1"/>
    <col min="2230" max="2230" width="32.44140625" style="17" customWidth="1"/>
    <col min="2231" max="2231" width="11.44140625" style="17" customWidth="1"/>
    <col min="2232" max="2470" width="9" style="17"/>
    <col min="2471" max="2475" width="9" style="17" bestFit="1"/>
    <col min="2476" max="2476" width="11.109375" style="17" customWidth="1"/>
    <col min="2477" max="2477" width="9" style="17" bestFit="1"/>
    <col min="2478" max="2478" width="16.88671875" style="17" customWidth="1"/>
    <col min="2479" max="2479" width="35.6640625" style="17" customWidth="1"/>
    <col min="2480" max="2480" width="26.44140625" style="17" customWidth="1"/>
    <col min="2481" max="2481" width="45.44140625" style="17" customWidth="1"/>
    <col min="2482" max="2482" width="15.77734375" style="17" customWidth="1"/>
    <col min="2483" max="2483" width="15" style="17" customWidth="1"/>
    <col min="2484" max="2484" width="20.77734375" style="17" customWidth="1"/>
    <col min="2485" max="2485" width="19.44140625" style="17" customWidth="1"/>
    <col min="2486" max="2486" width="32.44140625" style="17" customWidth="1"/>
    <col min="2487" max="2487" width="11.44140625" style="17" customWidth="1"/>
    <col min="2488" max="2726" width="9" style="17"/>
    <col min="2727" max="2731" width="9" style="17" bestFit="1"/>
    <col min="2732" max="2732" width="11.109375" style="17" customWidth="1"/>
    <col min="2733" max="2733" width="9" style="17" bestFit="1"/>
    <col min="2734" max="2734" width="16.88671875" style="17" customWidth="1"/>
    <col min="2735" max="2735" width="35.6640625" style="17" customWidth="1"/>
    <col min="2736" max="2736" width="26.44140625" style="17" customWidth="1"/>
    <col min="2737" max="2737" width="45.44140625" style="17" customWidth="1"/>
    <col min="2738" max="2738" width="15.77734375" style="17" customWidth="1"/>
    <col min="2739" max="2739" width="15" style="17" customWidth="1"/>
    <col min="2740" max="2740" width="20.77734375" style="17" customWidth="1"/>
    <col min="2741" max="2741" width="19.44140625" style="17" customWidth="1"/>
    <col min="2742" max="2742" width="32.44140625" style="17" customWidth="1"/>
    <col min="2743" max="2743" width="11.44140625" style="17" customWidth="1"/>
    <col min="2744" max="2982" width="9" style="17"/>
    <col min="2983" max="2987" width="9" style="17" bestFit="1"/>
    <col min="2988" max="2988" width="11.109375" style="17" customWidth="1"/>
    <col min="2989" max="2989" width="9" style="17" bestFit="1"/>
    <col min="2990" max="2990" width="16.88671875" style="17" customWidth="1"/>
    <col min="2991" max="2991" width="35.6640625" style="17" customWidth="1"/>
    <col min="2992" max="2992" width="26.44140625" style="17" customWidth="1"/>
    <col min="2993" max="2993" width="45.44140625" style="17" customWidth="1"/>
    <col min="2994" max="2994" width="15.77734375" style="17" customWidth="1"/>
    <col min="2995" max="2995" width="15" style="17" customWidth="1"/>
    <col min="2996" max="2996" width="20.77734375" style="17" customWidth="1"/>
    <col min="2997" max="2997" width="19.44140625" style="17" customWidth="1"/>
    <col min="2998" max="2998" width="32.44140625" style="17" customWidth="1"/>
    <col min="2999" max="2999" width="11.44140625" style="17" customWidth="1"/>
    <col min="3000" max="3238" width="9" style="17"/>
    <col min="3239" max="3243" width="9" style="17" bestFit="1"/>
    <col min="3244" max="3244" width="11.109375" style="17" customWidth="1"/>
    <col min="3245" max="3245" width="9" style="17" bestFit="1"/>
    <col min="3246" max="3246" width="16.88671875" style="17" customWidth="1"/>
    <col min="3247" max="3247" width="35.6640625" style="17" customWidth="1"/>
    <col min="3248" max="3248" width="26.44140625" style="17" customWidth="1"/>
    <col min="3249" max="3249" width="45.44140625" style="17" customWidth="1"/>
    <col min="3250" max="3250" width="15.77734375" style="17" customWidth="1"/>
    <col min="3251" max="3251" width="15" style="17" customWidth="1"/>
    <col min="3252" max="3252" width="20.77734375" style="17" customWidth="1"/>
    <col min="3253" max="3253" width="19.44140625" style="17" customWidth="1"/>
    <col min="3254" max="3254" width="32.44140625" style="17" customWidth="1"/>
    <col min="3255" max="3255" width="11.44140625" style="17" customWidth="1"/>
    <col min="3256" max="3494" width="9" style="17"/>
    <col min="3495" max="3499" width="9" style="17" bestFit="1"/>
    <col min="3500" max="3500" width="11.109375" style="17" customWidth="1"/>
    <col min="3501" max="3501" width="9" style="17" bestFit="1"/>
    <col min="3502" max="3502" width="16.88671875" style="17" customWidth="1"/>
    <col min="3503" max="3503" width="35.6640625" style="17" customWidth="1"/>
    <col min="3504" max="3504" width="26.44140625" style="17" customWidth="1"/>
    <col min="3505" max="3505" width="45.44140625" style="17" customWidth="1"/>
    <col min="3506" max="3506" width="15.77734375" style="17" customWidth="1"/>
    <col min="3507" max="3507" width="15" style="17" customWidth="1"/>
    <col min="3508" max="3508" width="20.77734375" style="17" customWidth="1"/>
    <col min="3509" max="3509" width="19.44140625" style="17" customWidth="1"/>
    <col min="3510" max="3510" width="32.44140625" style="17" customWidth="1"/>
    <col min="3511" max="3511" width="11.44140625" style="17" customWidth="1"/>
    <col min="3512" max="3750" width="9" style="17"/>
    <col min="3751" max="3755" width="9" style="17" bestFit="1"/>
    <col min="3756" max="3756" width="11.109375" style="17" customWidth="1"/>
    <col min="3757" max="3757" width="9" style="17" bestFit="1"/>
    <col min="3758" max="3758" width="16.88671875" style="17" customWidth="1"/>
    <col min="3759" max="3759" width="35.6640625" style="17" customWidth="1"/>
    <col min="3760" max="3760" width="26.44140625" style="17" customWidth="1"/>
    <col min="3761" max="3761" width="45.44140625" style="17" customWidth="1"/>
    <col min="3762" max="3762" width="15.77734375" style="17" customWidth="1"/>
    <col min="3763" max="3763" width="15" style="17" customWidth="1"/>
    <col min="3764" max="3764" width="20.77734375" style="17" customWidth="1"/>
    <col min="3765" max="3765" width="19.44140625" style="17" customWidth="1"/>
    <col min="3766" max="3766" width="32.44140625" style="17" customWidth="1"/>
    <col min="3767" max="3767" width="11.44140625" style="17" customWidth="1"/>
    <col min="3768" max="4006" width="9" style="17"/>
    <col min="4007" max="4011" width="9" style="17" bestFit="1"/>
    <col min="4012" max="4012" width="11.109375" style="17" customWidth="1"/>
    <col min="4013" max="4013" width="9" style="17" bestFit="1"/>
    <col min="4014" max="4014" width="16.88671875" style="17" customWidth="1"/>
    <col min="4015" max="4015" width="35.6640625" style="17" customWidth="1"/>
    <col min="4016" max="4016" width="26.44140625" style="17" customWidth="1"/>
    <col min="4017" max="4017" width="45.44140625" style="17" customWidth="1"/>
    <col min="4018" max="4018" width="15.77734375" style="17" customWidth="1"/>
    <col min="4019" max="4019" width="15" style="17" customWidth="1"/>
    <col min="4020" max="4020" width="20.77734375" style="17" customWidth="1"/>
    <col min="4021" max="4021" width="19.44140625" style="17" customWidth="1"/>
    <col min="4022" max="4022" width="32.44140625" style="17" customWidth="1"/>
    <col min="4023" max="4023" width="11.44140625" style="17" customWidth="1"/>
    <col min="4024" max="4262" width="9" style="17"/>
    <col min="4263" max="4267" width="9" style="17" bestFit="1"/>
    <col min="4268" max="4268" width="11.109375" style="17" customWidth="1"/>
    <col min="4269" max="4269" width="9" style="17" bestFit="1"/>
    <col min="4270" max="4270" width="16.88671875" style="17" customWidth="1"/>
    <col min="4271" max="4271" width="35.6640625" style="17" customWidth="1"/>
    <col min="4272" max="4272" width="26.44140625" style="17" customWidth="1"/>
    <col min="4273" max="4273" width="45.44140625" style="17" customWidth="1"/>
    <col min="4274" max="4274" width="15.77734375" style="17" customWidth="1"/>
    <col min="4275" max="4275" width="15" style="17" customWidth="1"/>
    <col min="4276" max="4276" width="20.77734375" style="17" customWidth="1"/>
    <col min="4277" max="4277" width="19.44140625" style="17" customWidth="1"/>
    <col min="4278" max="4278" width="32.44140625" style="17" customWidth="1"/>
    <col min="4279" max="4279" width="11.44140625" style="17" customWidth="1"/>
    <col min="4280" max="4518" width="9" style="17"/>
    <col min="4519" max="4523" width="9" style="17" bestFit="1"/>
    <col min="4524" max="4524" width="11.109375" style="17" customWidth="1"/>
    <col min="4525" max="4525" width="9" style="17" bestFit="1"/>
    <col min="4526" max="4526" width="16.88671875" style="17" customWidth="1"/>
    <col min="4527" max="4527" width="35.6640625" style="17" customWidth="1"/>
    <col min="4528" max="4528" width="26.44140625" style="17" customWidth="1"/>
    <col min="4529" max="4529" width="45.44140625" style="17" customWidth="1"/>
    <col min="4530" max="4530" width="15.77734375" style="17" customWidth="1"/>
    <col min="4531" max="4531" width="15" style="17" customWidth="1"/>
    <col min="4532" max="4532" width="20.77734375" style="17" customWidth="1"/>
    <col min="4533" max="4533" width="19.44140625" style="17" customWidth="1"/>
    <col min="4534" max="4534" width="32.44140625" style="17" customWidth="1"/>
    <col min="4535" max="4535" width="11.44140625" style="17" customWidth="1"/>
    <col min="4536" max="4774" width="9" style="17"/>
    <col min="4775" max="4779" width="9" style="17" bestFit="1"/>
    <col min="4780" max="4780" width="11.109375" style="17" customWidth="1"/>
    <col min="4781" max="4781" width="9" style="17" bestFit="1"/>
    <col min="4782" max="4782" width="16.88671875" style="17" customWidth="1"/>
    <col min="4783" max="4783" width="35.6640625" style="17" customWidth="1"/>
    <col min="4784" max="4784" width="26.44140625" style="17" customWidth="1"/>
    <col min="4785" max="4785" width="45.44140625" style="17" customWidth="1"/>
    <col min="4786" max="4786" width="15.77734375" style="17" customWidth="1"/>
    <col min="4787" max="4787" width="15" style="17" customWidth="1"/>
    <col min="4788" max="4788" width="20.77734375" style="17" customWidth="1"/>
    <col min="4789" max="4789" width="19.44140625" style="17" customWidth="1"/>
    <col min="4790" max="4790" width="32.44140625" style="17" customWidth="1"/>
    <col min="4791" max="4791" width="11.44140625" style="17" customWidth="1"/>
    <col min="4792" max="5030" width="9" style="17"/>
    <col min="5031" max="5035" width="9" style="17" bestFit="1"/>
    <col min="5036" max="5036" width="11.109375" style="17" customWidth="1"/>
    <col min="5037" max="5037" width="9" style="17" bestFit="1"/>
    <col min="5038" max="5038" width="16.88671875" style="17" customWidth="1"/>
    <col min="5039" max="5039" width="35.6640625" style="17" customWidth="1"/>
    <col min="5040" max="5040" width="26.44140625" style="17" customWidth="1"/>
    <col min="5041" max="5041" width="45.44140625" style="17" customWidth="1"/>
    <col min="5042" max="5042" width="15.77734375" style="17" customWidth="1"/>
    <col min="5043" max="5043" width="15" style="17" customWidth="1"/>
    <col min="5044" max="5044" width="20.77734375" style="17" customWidth="1"/>
    <col min="5045" max="5045" width="19.44140625" style="17" customWidth="1"/>
    <col min="5046" max="5046" width="32.44140625" style="17" customWidth="1"/>
    <col min="5047" max="5047" width="11.44140625" style="17" customWidth="1"/>
    <col min="5048" max="5286" width="9" style="17"/>
    <col min="5287" max="5291" width="9" style="17" bestFit="1"/>
    <col min="5292" max="5292" width="11.109375" style="17" customWidth="1"/>
    <col min="5293" max="5293" width="9" style="17" bestFit="1"/>
    <col min="5294" max="5294" width="16.88671875" style="17" customWidth="1"/>
    <col min="5295" max="5295" width="35.6640625" style="17" customWidth="1"/>
    <col min="5296" max="5296" width="26.44140625" style="17" customWidth="1"/>
    <col min="5297" max="5297" width="45.44140625" style="17" customWidth="1"/>
    <col min="5298" max="5298" width="15.77734375" style="17" customWidth="1"/>
    <col min="5299" max="5299" width="15" style="17" customWidth="1"/>
    <col min="5300" max="5300" width="20.77734375" style="17" customWidth="1"/>
    <col min="5301" max="5301" width="19.44140625" style="17" customWidth="1"/>
    <col min="5302" max="5302" width="32.44140625" style="17" customWidth="1"/>
    <col min="5303" max="5303" width="11.44140625" style="17" customWidth="1"/>
    <col min="5304" max="5542" width="9" style="17"/>
    <col min="5543" max="5547" width="9" style="17" bestFit="1"/>
    <col min="5548" max="5548" width="11.109375" style="17" customWidth="1"/>
    <col min="5549" max="5549" width="9" style="17" bestFit="1"/>
    <col min="5550" max="5550" width="16.88671875" style="17" customWidth="1"/>
    <col min="5551" max="5551" width="35.6640625" style="17" customWidth="1"/>
    <col min="5552" max="5552" width="26.44140625" style="17" customWidth="1"/>
    <col min="5553" max="5553" width="45.44140625" style="17" customWidth="1"/>
    <col min="5554" max="5554" width="15.77734375" style="17" customWidth="1"/>
    <col min="5555" max="5555" width="15" style="17" customWidth="1"/>
    <col min="5556" max="5556" width="20.77734375" style="17" customWidth="1"/>
    <col min="5557" max="5557" width="19.44140625" style="17" customWidth="1"/>
    <col min="5558" max="5558" width="32.44140625" style="17" customWidth="1"/>
    <col min="5559" max="5559" width="11.44140625" style="17" customWidth="1"/>
    <col min="5560" max="5798" width="9" style="17"/>
    <col min="5799" max="5803" width="9" style="17" bestFit="1"/>
    <col min="5804" max="5804" width="11.109375" style="17" customWidth="1"/>
    <col min="5805" max="5805" width="9" style="17" bestFit="1"/>
    <col min="5806" max="5806" width="16.88671875" style="17" customWidth="1"/>
    <col min="5807" max="5807" width="35.6640625" style="17" customWidth="1"/>
    <col min="5808" max="5808" width="26.44140625" style="17" customWidth="1"/>
    <col min="5809" max="5809" width="45.44140625" style="17" customWidth="1"/>
    <col min="5810" max="5810" width="15.77734375" style="17" customWidth="1"/>
    <col min="5811" max="5811" width="15" style="17" customWidth="1"/>
    <col min="5812" max="5812" width="20.77734375" style="17" customWidth="1"/>
    <col min="5813" max="5813" width="19.44140625" style="17" customWidth="1"/>
    <col min="5814" max="5814" width="32.44140625" style="17" customWidth="1"/>
    <col min="5815" max="5815" width="11.44140625" style="17" customWidth="1"/>
    <col min="5816" max="6054" width="9" style="17"/>
    <col min="6055" max="6059" width="9" style="17" bestFit="1"/>
    <col min="6060" max="6060" width="11.109375" style="17" customWidth="1"/>
    <col min="6061" max="6061" width="9" style="17" bestFit="1"/>
    <col min="6062" max="6062" width="16.88671875" style="17" customWidth="1"/>
    <col min="6063" max="6063" width="35.6640625" style="17" customWidth="1"/>
    <col min="6064" max="6064" width="26.44140625" style="17" customWidth="1"/>
    <col min="6065" max="6065" width="45.44140625" style="17" customWidth="1"/>
    <col min="6066" max="6066" width="15.77734375" style="17" customWidth="1"/>
    <col min="6067" max="6067" width="15" style="17" customWidth="1"/>
    <col min="6068" max="6068" width="20.77734375" style="17" customWidth="1"/>
    <col min="6069" max="6069" width="19.44140625" style="17" customWidth="1"/>
    <col min="6070" max="6070" width="32.44140625" style="17" customWidth="1"/>
    <col min="6071" max="6071" width="11.44140625" style="17" customWidth="1"/>
    <col min="6072" max="6310" width="9" style="17"/>
    <col min="6311" max="6315" width="9" style="17" bestFit="1"/>
    <col min="6316" max="6316" width="11.109375" style="17" customWidth="1"/>
    <col min="6317" max="6317" width="9" style="17" bestFit="1"/>
    <col min="6318" max="6318" width="16.88671875" style="17" customWidth="1"/>
    <col min="6319" max="6319" width="35.6640625" style="17" customWidth="1"/>
    <col min="6320" max="6320" width="26.44140625" style="17" customWidth="1"/>
    <col min="6321" max="6321" width="45.44140625" style="17" customWidth="1"/>
    <col min="6322" max="6322" width="15.77734375" style="17" customWidth="1"/>
    <col min="6323" max="6323" width="15" style="17" customWidth="1"/>
    <col min="6324" max="6324" width="20.77734375" style="17" customWidth="1"/>
    <col min="6325" max="6325" width="19.44140625" style="17" customWidth="1"/>
    <col min="6326" max="6326" width="32.44140625" style="17" customWidth="1"/>
    <col min="6327" max="6327" width="11.44140625" style="17" customWidth="1"/>
    <col min="6328" max="6566" width="9" style="17"/>
    <col min="6567" max="6571" width="9" style="17" bestFit="1"/>
    <col min="6572" max="6572" width="11.109375" style="17" customWidth="1"/>
    <col min="6573" max="6573" width="9" style="17" bestFit="1"/>
    <col min="6574" max="6574" width="16.88671875" style="17" customWidth="1"/>
    <col min="6575" max="6575" width="35.6640625" style="17" customWidth="1"/>
    <col min="6576" max="6576" width="26.44140625" style="17" customWidth="1"/>
    <col min="6577" max="6577" width="45.44140625" style="17" customWidth="1"/>
    <col min="6578" max="6578" width="15.77734375" style="17" customWidth="1"/>
    <col min="6579" max="6579" width="15" style="17" customWidth="1"/>
    <col min="6580" max="6580" width="20.77734375" style="17" customWidth="1"/>
    <col min="6581" max="6581" width="19.44140625" style="17" customWidth="1"/>
    <col min="6582" max="6582" width="32.44140625" style="17" customWidth="1"/>
    <col min="6583" max="6583" width="11.44140625" style="17" customWidth="1"/>
    <col min="6584" max="6822" width="9" style="17"/>
    <col min="6823" max="6827" width="9" style="17" bestFit="1"/>
    <col min="6828" max="6828" width="11.109375" style="17" customWidth="1"/>
    <col min="6829" max="6829" width="9" style="17" bestFit="1"/>
    <col min="6830" max="6830" width="16.88671875" style="17" customWidth="1"/>
    <col min="6831" max="6831" width="35.6640625" style="17" customWidth="1"/>
    <col min="6832" max="6832" width="26.44140625" style="17" customWidth="1"/>
    <col min="6833" max="6833" width="45.44140625" style="17" customWidth="1"/>
    <col min="6834" max="6834" width="15.77734375" style="17" customWidth="1"/>
    <col min="6835" max="6835" width="15" style="17" customWidth="1"/>
    <col min="6836" max="6836" width="20.77734375" style="17" customWidth="1"/>
    <col min="6837" max="6837" width="19.44140625" style="17" customWidth="1"/>
    <col min="6838" max="6838" width="32.44140625" style="17" customWidth="1"/>
    <col min="6839" max="6839" width="11.44140625" style="17" customWidth="1"/>
    <col min="6840" max="7078" width="9" style="17"/>
    <col min="7079" max="7083" width="9" style="17" bestFit="1"/>
    <col min="7084" max="7084" width="11.109375" style="17" customWidth="1"/>
    <col min="7085" max="7085" width="9" style="17" bestFit="1"/>
    <col min="7086" max="7086" width="16.88671875" style="17" customWidth="1"/>
    <col min="7087" max="7087" width="35.6640625" style="17" customWidth="1"/>
    <col min="7088" max="7088" width="26.44140625" style="17" customWidth="1"/>
    <col min="7089" max="7089" width="45.44140625" style="17" customWidth="1"/>
    <col min="7090" max="7090" width="15.77734375" style="17" customWidth="1"/>
    <col min="7091" max="7091" width="15" style="17" customWidth="1"/>
    <col min="7092" max="7092" width="20.77734375" style="17" customWidth="1"/>
    <col min="7093" max="7093" width="19.44140625" style="17" customWidth="1"/>
    <col min="7094" max="7094" width="32.44140625" style="17" customWidth="1"/>
    <col min="7095" max="7095" width="11.44140625" style="17" customWidth="1"/>
    <col min="7096" max="7334" width="9" style="17"/>
    <col min="7335" max="7339" width="9" style="17" bestFit="1"/>
    <col min="7340" max="7340" width="11.109375" style="17" customWidth="1"/>
    <col min="7341" max="7341" width="9" style="17" bestFit="1"/>
    <col min="7342" max="7342" width="16.88671875" style="17" customWidth="1"/>
    <col min="7343" max="7343" width="35.6640625" style="17" customWidth="1"/>
    <col min="7344" max="7344" width="26.44140625" style="17" customWidth="1"/>
    <col min="7345" max="7345" width="45.44140625" style="17" customWidth="1"/>
    <col min="7346" max="7346" width="15.77734375" style="17" customWidth="1"/>
    <col min="7347" max="7347" width="15" style="17" customWidth="1"/>
    <col min="7348" max="7348" width="20.77734375" style="17" customWidth="1"/>
    <col min="7349" max="7349" width="19.44140625" style="17" customWidth="1"/>
    <col min="7350" max="7350" width="32.44140625" style="17" customWidth="1"/>
    <col min="7351" max="7351" width="11.44140625" style="17" customWidth="1"/>
    <col min="7352" max="7590" width="9" style="17"/>
    <col min="7591" max="7595" width="9" style="17" bestFit="1"/>
    <col min="7596" max="7596" width="11.109375" style="17" customWidth="1"/>
    <col min="7597" max="7597" width="9" style="17" bestFit="1"/>
    <col min="7598" max="7598" width="16.88671875" style="17" customWidth="1"/>
    <col min="7599" max="7599" width="35.6640625" style="17" customWidth="1"/>
    <col min="7600" max="7600" width="26.44140625" style="17" customWidth="1"/>
    <col min="7601" max="7601" width="45.44140625" style="17" customWidth="1"/>
    <col min="7602" max="7602" width="15.77734375" style="17" customWidth="1"/>
    <col min="7603" max="7603" width="15" style="17" customWidth="1"/>
    <col min="7604" max="7604" width="20.77734375" style="17" customWidth="1"/>
    <col min="7605" max="7605" width="19.44140625" style="17" customWidth="1"/>
    <col min="7606" max="7606" width="32.44140625" style="17" customWidth="1"/>
    <col min="7607" max="7607" width="11.44140625" style="17" customWidth="1"/>
    <col min="7608" max="7846" width="9" style="17"/>
    <col min="7847" max="7851" width="9" style="17" bestFit="1"/>
    <col min="7852" max="7852" width="11.109375" style="17" customWidth="1"/>
    <col min="7853" max="7853" width="9" style="17" bestFit="1"/>
    <col min="7854" max="7854" width="16.88671875" style="17" customWidth="1"/>
    <col min="7855" max="7855" width="35.6640625" style="17" customWidth="1"/>
    <col min="7856" max="7856" width="26.44140625" style="17" customWidth="1"/>
    <col min="7857" max="7857" width="45.44140625" style="17" customWidth="1"/>
    <col min="7858" max="7858" width="15.77734375" style="17" customWidth="1"/>
    <col min="7859" max="7859" width="15" style="17" customWidth="1"/>
    <col min="7860" max="7860" width="20.77734375" style="17" customWidth="1"/>
    <col min="7861" max="7861" width="19.44140625" style="17" customWidth="1"/>
    <col min="7862" max="7862" width="32.44140625" style="17" customWidth="1"/>
    <col min="7863" max="7863" width="11.44140625" style="17" customWidth="1"/>
    <col min="7864" max="8102" width="9" style="17"/>
    <col min="8103" max="8107" width="9" style="17" bestFit="1"/>
    <col min="8108" max="8108" width="11.109375" style="17" customWidth="1"/>
    <col min="8109" max="8109" width="9" style="17" bestFit="1"/>
    <col min="8110" max="8110" width="16.88671875" style="17" customWidth="1"/>
    <col min="8111" max="8111" width="35.6640625" style="17" customWidth="1"/>
    <col min="8112" max="8112" width="26.44140625" style="17" customWidth="1"/>
    <col min="8113" max="8113" width="45.44140625" style="17" customWidth="1"/>
    <col min="8114" max="8114" width="15.77734375" style="17" customWidth="1"/>
    <col min="8115" max="8115" width="15" style="17" customWidth="1"/>
    <col min="8116" max="8116" width="20.77734375" style="17" customWidth="1"/>
    <col min="8117" max="8117" width="19.44140625" style="17" customWidth="1"/>
    <col min="8118" max="8118" width="32.44140625" style="17" customWidth="1"/>
    <col min="8119" max="8119" width="11.44140625" style="17" customWidth="1"/>
    <col min="8120" max="8358" width="9" style="17"/>
    <col min="8359" max="8363" width="9" style="17" bestFit="1"/>
    <col min="8364" max="8364" width="11.109375" style="17" customWidth="1"/>
    <col min="8365" max="8365" width="9" style="17" bestFit="1"/>
    <col min="8366" max="8366" width="16.88671875" style="17" customWidth="1"/>
    <col min="8367" max="8367" width="35.6640625" style="17" customWidth="1"/>
    <col min="8368" max="8368" width="26.44140625" style="17" customWidth="1"/>
    <col min="8369" max="8369" width="45.44140625" style="17" customWidth="1"/>
    <col min="8370" max="8370" width="15.77734375" style="17" customWidth="1"/>
    <col min="8371" max="8371" width="15" style="17" customWidth="1"/>
    <col min="8372" max="8372" width="20.77734375" style="17" customWidth="1"/>
    <col min="8373" max="8373" width="19.44140625" style="17" customWidth="1"/>
    <col min="8374" max="8374" width="32.44140625" style="17" customWidth="1"/>
    <col min="8375" max="8375" width="11.44140625" style="17" customWidth="1"/>
    <col min="8376" max="8614" width="9" style="17"/>
    <col min="8615" max="8619" width="9" style="17" bestFit="1"/>
    <col min="8620" max="8620" width="11.109375" style="17" customWidth="1"/>
    <col min="8621" max="8621" width="9" style="17" bestFit="1"/>
    <col min="8622" max="8622" width="16.88671875" style="17" customWidth="1"/>
    <col min="8623" max="8623" width="35.6640625" style="17" customWidth="1"/>
    <col min="8624" max="8624" width="26.44140625" style="17" customWidth="1"/>
    <col min="8625" max="8625" width="45.44140625" style="17" customWidth="1"/>
    <col min="8626" max="8626" width="15.77734375" style="17" customWidth="1"/>
    <col min="8627" max="8627" width="15" style="17" customWidth="1"/>
    <col min="8628" max="8628" width="20.77734375" style="17" customWidth="1"/>
    <col min="8629" max="8629" width="19.44140625" style="17" customWidth="1"/>
    <col min="8630" max="8630" width="32.44140625" style="17" customWidth="1"/>
    <col min="8631" max="8631" width="11.44140625" style="17" customWidth="1"/>
    <col min="8632" max="8870" width="9" style="17"/>
    <col min="8871" max="8875" width="9" style="17" bestFit="1"/>
    <col min="8876" max="8876" width="11.109375" style="17" customWidth="1"/>
    <col min="8877" max="8877" width="9" style="17" bestFit="1"/>
    <col min="8878" max="8878" width="16.88671875" style="17" customWidth="1"/>
    <col min="8879" max="8879" width="35.6640625" style="17" customWidth="1"/>
    <col min="8880" max="8880" width="26.44140625" style="17" customWidth="1"/>
    <col min="8881" max="8881" width="45.44140625" style="17" customWidth="1"/>
    <col min="8882" max="8882" width="15.77734375" style="17" customWidth="1"/>
    <col min="8883" max="8883" width="15" style="17" customWidth="1"/>
    <col min="8884" max="8884" width="20.77734375" style="17" customWidth="1"/>
    <col min="8885" max="8885" width="19.44140625" style="17" customWidth="1"/>
    <col min="8886" max="8886" width="32.44140625" style="17" customWidth="1"/>
    <col min="8887" max="8887" width="11.44140625" style="17" customWidth="1"/>
    <col min="8888" max="9126" width="9" style="17"/>
    <col min="9127" max="9131" width="9" style="17" bestFit="1"/>
    <col min="9132" max="9132" width="11.109375" style="17" customWidth="1"/>
    <col min="9133" max="9133" width="9" style="17" bestFit="1"/>
    <col min="9134" max="9134" width="16.88671875" style="17" customWidth="1"/>
    <col min="9135" max="9135" width="35.6640625" style="17" customWidth="1"/>
    <col min="9136" max="9136" width="26.44140625" style="17" customWidth="1"/>
    <col min="9137" max="9137" width="45.44140625" style="17" customWidth="1"/>
    <col min="9138" max="9138" width="15.77734375" style="17" customWidth="1"/>
    <col min="9139" max="9139" width="15" style="17" customWidth="1"/>
    <col min="9140" max="9140" width="20.77734375" style="17" customWidth="1"/>
    <col min="9141" max="9141" width="19.44140625" style="17" customWidth="1"/>
    <col min="9142" max="9142" width="32.44140625" style="17" customWidth="1"/>
    <col min="9143" max="9143" width="11.44140625" style="17" customWidth="1"/>
    <col min="9144" max="9382" width="9" style="17"/>
    <col min="9383" max="9387" width="9" style="17" bestFit="1"/>
    <col min="9388" max="9388" width="11.109375" style="17" customWidth="1"/>
    <col min="9389" max="9389" width="9" style="17" bestFit="1"/>
    <col min="9390" max="9390" width="16.88671875" style="17" customWidth="1"/>
    <col min="9391" max="9391" width="35.6640625" style="17" customWidth="1"/>
    <col min="9392" max="9392" width="26.44140625" style="17" customWidth="1"/>
    <col min="9393" max="9393" width="45.44140625" style="17" customWidth="1"/>
    <col min="9394" max="9394" width="15.77734375" style="17" customWidth="1"/>
    <col min="9395" max="9395" width="15" style="17" customWidth="1"/>
    <col min="9396" max="9396" width="20.77734375" style="17" customWidth="1"/>
    <col min="9397" max="9397" width="19.44140625" style="17" customWidth="1"/>
    <col min="9398" max="9398" width="32.44140625" style="17" customWidth="1"/>
    <col min="9399" max="9399" width="11.44140625" style="17" customWidth="1"/>
    <col min="9400" max="9638" width="9" style="17"/>
    <col min="9639" max="9643" width="9" style="17" bestFit="1"/>
    <col min="9644" max="9644" width="11.109375" style="17" customWidth="1"/>
    <col min="9645" max="9645" width="9" style="17" bestFit="1"/>
    <col min="9646" max="9646" width="16.88671875" style="17" customWidth="1"/>
    <col min="9647" max="9647" width="35.6640625" style="17" customWidth="1"/>
    <col min="9648" max="9648" width="26.44140625" style="17" customWidth="1"/>
    <col min="9649" max="9649" width="45.44140625" style="17" customWidth="1"/>
    <col min="9650" max="9650" width="15.77734375" style="17" customWidth="1"/>
    <col min="9651" max="9651" width="15" style="17" customWidth="1"/>
    <col min="9652" max="9652" width="20.77734375" style="17" customWidth="1"/>
    <col min="9653" max="9653" width="19.44140625" style="17" customWidth="1"/>
    <col min="9654" max="9654" width="32.44140625" style="17" customWidth="1"/>
    <col min="9655" max="9655" width="11.44140625" style="17" customWidth="1"/>
    <col min="9656" max="9894" width="9" style="17"/>
    <col min="9895" max="9899" width="9" style="17" bestFit="1"/>
    <col min="9900" max="9900" width="11.109375" style="17" customWidth="1"/>
    <col min="9901" max="9901" width="9" style="17" bestFit="1"/>
    <col min="9902" max="9902" width="16.88671875" style="17" customWidth="1"/>
    <col min="9903" max="9903" width="35.6640625" style="17" customWidth="1"/>
    <col min="9904" max="9904" width="26.44140625" style="17" customWidth="1"/>
    <col min="9905" max="9905" width="45.44140625" style="17" customWidth="1"/>
    <col min="9906" max="9906" width="15.77734375" style="17" customWidth="1"/>
    <col min="9907" max="9907" width="15" style="17" customWidth="1"/>
    <col min="9908" max="9908" width="20.77734375" style="17" customWidth="1"/>
    <col min="9909" max="9909" width="19.44140625" style="17" customWidth="1"/>
    <col min="9910" max="9910" width="32.44140625" style="17" customWidth="1"/>
    <col min="9911" max="9911" width="11.44140625" style="17" customWidth="1"/>
    <col min="9912" max="10150" width="9" style="17"/>
    <col min="10151" max="10155" width="9" style="17" bestFit="1"/>
    <col min="10156" max="10156" width="11.109375" style="17" customWidth="1"/>
    <col min="10157" max="10157" width="9" style="17" bestFit="1"/>
    <col min="10158" max="10158" width="16.88671875" style="17" customWidth="1"/>
    <col min="10159" max="10159" width="35.6640625" style="17" customWidth="1"/>
    <col min="10160" max="10160" width="26.44140625" style="17" customWidth="1"/>
    <col min="10161" max="10161" width="45.44140625" style="17" customWidth="1"/>
    <col min="10162" max="10162" width="15.77734375" style="17" customWidth="1"/>
    <col min="10163" max="10163" width="15" style="17" customWidth="1"/>
    <col min="10164" max="10164" width="20.77734375" style="17" customWidth="1"/>
    <col min="10165" max="10165" width="19.44140625" style="17" customWidth="1"/>
    <col min="10166" max="10166" width="32.44140625" style="17" customWidth="1"/>
    <col min="10167" max="10167" width="11.44140625" style="17" customWidth="1"/>
    <col min="10168" max="10406" width="9" style="17"/>
    <col min="10407" max="10411" width="9" style="17" bestFit="1"/>
    <col min="10412" max="10412" width="11.109375" style="17" customWidth="1"/>
    <col min="10413" max="10413" width="9" style="17" bestFit="1"/>
    <col min="10414" max="10414" width="16.88671875" style="17" customWidth="1"/>
    <col min="10415" max="10415" width="35.6640625" style="17" customWidth="1"/>
    <col min="10416" max="10416" width="26.44140625" style="17" customWidth="1"/>
    <col min="10417" max="10417" width="45.44140625" style="17" customWidth="1"/>
    <col min="10418" max="10418" width="15.77734375" style="17" customWidth="1"/>
    <col min="10419" max="10419" width="15" style="17" customWidth="1"/>
    <col min="10420" max="10420" width="20.77734375" style="17" customWidth="1"/>
    <col min="10421" max="10421" width="19.44140625" style="17" customWidth="1"/>
    <col min="10422" max="10422" width="32.44140625" style="17" customWidth="1"/>
    <col min="10423" max="10423" width="11.44140625" style="17" customWidth="1"/>
    <col min="10424" max="10662" width="9" style="17"/>
    <col min="10663" max="10667" width="9" style="17" bestFit="1"/>
    <col min="10668" max="10668" width="11.109375" style="17" customWidth="1"/>
    <col min="10669" max="10669" width="9" style="17" bestFit="1"/>
    <col min="10670" max="10670" width="16.88671875" style="17" customWidth="1"/>
    <col min="10671" max="10671" width="35.6640625" style="17" customWidth="1"/>
    <col min="10672" max="10672" width="26.44140625" style="17" customWidth="1"/>
    <col min="10673" max="10673" width="45.44140625" style="17" customWidth="1"/>
    <col min="10674" max="10674" width="15.77734375" style="17" customWidth="1"/>
    <col min="10675" max="10675" width="15" style="17" customWidth="1"/>
    <col min="10676" max="10676" width="20.77734375" style="17" customWidth="1"/>
    <col min="10677" max="10677" width="19.44140625" style="17" customWidth="1"/>
    <col min="10678" max="10678" width="32.44140625" style="17" customWidth="1"/>
    <col min="10679" max="10679" width="11.44140625" style="17" customWidth="1"/>
    <col min="10680" max="10918" width="9" style="17"/>
    <col min="10919" max="10923" width="9" style="17" bestFit="1"/>
    <col min="10924" max="10924" width="11.109375" style="17" customWidth="1"/>
    <col min="10925" max="10925" width="9" style="17" bestFit="1"/>
    <col min="10926" max="10926" width="16.88671875" style="17" customWidth="1"/>
    <col min="10927" max="10927" width="35.6640625" style="17" customWidth="1"/>
    <col min="10928" max="10928" width="26.44140625" style="17" customWidth="1"/>
    <col min="10929" max="10929" width="45.44140625" style="17" customWidth="1"/>
    <col min="10930" max="10930" width="15.77734375" style="17" customWidth="1"/>
    <col min="10931" max="10931" width="15" style="17" customWidth="1"/>
    <col min="10932" max="10932" width="20.77734375" style="17" customWidth="1"/>
    <col min="10933" max="10933" width="19.44140625" style="17" customWidth="1"/>
    <col min="10934" max="10934" width="32.44140625" style="17" customWidth="1"/>
    <col min="10935" max="10935" width="11.44140625" style="17" customWidth="1"/>
    <col min="10936" max="11174" width="9" style="17"/>
    <col min="11175" max="11179" width="9" style="17" bestFit="1"/>
    <col min="11180" max="11180" width="11.109375" style="17" customWidth="1"/>
    <col min="11181" max="11181" width="9" style="17" bestFit="1"/>
    <col min="11182" max="11182" width="16.88671875" style="17" customWidth="1"/>
    <col min="11183" max="11183" width="35.6640625" style="17" customWidth="1"/>
    <col min="11184" max="11184" width="26.44140625" style="17" customWidth="1"/>
    <col min="11185" max="11185" width="45.44140625" style="17" customWidth="1"/>
    <col min="11186" max="11186" width="15.77734375" style="17" customWidth="1"/>
    <col min="11187" max="11187" width="15" style="17" customWidth="1"/>
    <col min="11188" max="11188" width="20.77734375" style="17" customWidth="1"/>
    <col min="11189" max="11189" width="19.44140625" style="17" customWidth="1"/>
    <col min="11190" max="11190" width="32.44140625" style="17" customWidth="1"/>
    <col min="11191" max="11191" width="11.44140625" style="17" customWidth="1"/>
    <col min="11192" max="11430" width="9" style="17"/>
    <col min="11431" max="11435" width="9" style="17" bestFit="1"/>
    <col min="11436" max="11436" width="11.109375" style="17" customWidth="1"/>
    <col min="11437" max="11437" width="9" style="17" bestFit="1"/>
    <col min="11438" max="11438" width="16.88671875" style="17" customWidth="1"/>
    <col min="11439" max="11439" width="35.6640625" style="17" customWidth="1"/>
    <col min="11440" max="11440" width="26.44140625" style="17" customWidth="1"/>
    <col min="11441" max="11441" width="45.44140625" style="17" customWidth="1"/>
    <col min="11442" max="11442" width="15.77734375" style="17" customWidth="1"/>
    <col min="11443" max="11443" width="15" style="17" customWidth="1"/>
    <col min="11444" max="11444" width="20.77734375" style="17" customWidth="1"/>
    <col min="11445" max="11445" width="19.44140625" style="17" customWidth="1"/>
    <col min="11446" max="11446" width="32.44140625" style="17" customWidth="1"/>
    <col min="11447" max="11447" width="11.44140625" style="17" customWidth="1"/>
    <col min="11448" max="11686" width="9" style="17"/>
    <col min="11687" max="11691" width="9" style="17" bestFit="1"/>
    <col min="11692" max="11692" width="11.109375" style="17" customWidth="1"/>
    <col min="11693" max="11693" width="9" style="17" bestFit="1"/>
    <col min="11694" max="11694" width="16.88671875" style="17" customWidth="1"/>
    <col min="11695" max="11695" width="35.6640625" style="17" customWidth="1"/>
    <col min="11696" max="11696" width="26.44140625" style="17" customWidth="1"/>
    <col min="11697" max="11697" width="45.44140625" style="17" customWidth="1"/>
    <col min="11698" max="11698" width="15.77734375" style="17" customWidth="1"/>
    <col min="11699" max="11699" width="15" style="17" customWidth="1"/>
    <col min="11700" max="11700" width="20.77734375" style="17" customWidth="1"/>
    <col min="11701" max="11701" width="19.44140625" style="17" customWidth="1"/>
    <col min="11702" max="11702" width="32.44140625" style="17" customWidth="1"/>
    <col min="11703" max="11703" width="11.44140625" style="17" customWidth="1"/>
    <col min="11704" max="11942" width="9" style="17"/>
    <col min="11943" max="11947" width="9" style="17" bestFit="1"/>
    <col min="11948" max="11948" width="11.109375" style="17" customWidth="1"/>
    <col min="11949" max="11949" width="9" style="17" bestFit="1"/>
    <col min="11950" max="11950" width="16.88671875" style="17" customWidth="1"/>
    <col min="11951" max="11951" width="35.6640625" style="17" customWidth="1"/>
    <col min="11952" max="11952" width="26.44140625" style="17" customWidth="1"/>
    <col min="11953" max="11953" width="45.44140625" style="17" customWidth="1"/>
    <col min="11954" max="11954" width="15.77734375" style="17" customWidth="1"/>
    <col min="11955" max="11955" width="15" style="17" customWidth="1"/>
    <col min="11956" max="11956" width="20.77734375" style="17" customWidth="1"/>
    <col min="11957" max="11957" width="19.44140625" style="17" customWidth="1"/>
    <col min="11958" max="11958" width="32.44140625" style="17" customWidth="1"/>
    <col min="11959" max="11959" width="11.44140625" style="17" customWidth="1"/>
    <col min="11960" max="12198" width="9" style="17"/>
    <col min="12199" max="12203" width="9" style="17" bestFit="1"/>
    <col min="12204" max="12204" width="11.109375" style="17" customWidth="1"/>
    <col min="12205" max="12205" width="9" style="17" bestFit="1"/>
    <col min="12206" max="12206" width="16.88671875" style="17" customWidth="1"/>
    <col min="12207" max="12207" width="35.6640625" style="17" customWidth="1"/>
    <col min="12208" max="12208" width="26.44140625" style="17" customWidth="1"/>
    <col min="12209" max="12209" width="45.44140625" style="17" customWidth="1"/>
    <col min="12210" max="12210" width="15.77734375" style="17" customWidth="1"/>
    <col min="12211" max="12211" width="15" style="17" customWidth="1"/>
    <col min="12212" max="12212" width="20.77734375" style="17" customWidth="1"/>
    <col min="12213" max="12213" width="19.44140625" style="17" customWidth="1"/>
    <col min="12214" max="12214" width="32.44140625" style="17" customWidth="1"/>
    <col min="12215" max="12215" width="11.44140625" style="17" customWidth="1"/>
    <col min="12216" max="12454" width="9" style="17"/>
    <col min="12455" max="12459" width="9" style="17" bestFit="1"/>
    <col min="12460" max="12460" width="11.109375" style="17" customWidth="1"/>
    <col min="12461" max="12461" width="9" style="17" bestFit="1"/>
    <col min="12462" max="12462" width="16.88671875" style="17" customWidth="1"/>
    <col min="12463" max="12463" width="35.6640625" style="17" customWidth="1"/>
    <col min="12464" max="12464" width="26.44140625" style="17" customWidth="1"/>
    <col min="12465" max="12465" width="45.44140625" style="17" customWidth="1"/>
    <col min="12466" max="12466" width="15.77734375" style="17" customWidth="1"/>
    <col min="12467" max="12467" width="15" style="17" customWidth="1"/>
    <col min="12468" max="12468" width="20.77734375" style="17" customWidth="1"/>
    <col min="12469" max="12469" width="19.44140625" style="17" customWidth="1"/>
    <col min="12470" max="12470" width="32.44140625" style="17" customWidth="1"/>
    <col min="12471" max="12471" width="11.44140625" style="17" customWidth="1"/>
    <col min="12472" max="12710" width="9" style="17"/>
    <col min="12711" max="12715" width="9" style="17" bestFit="1"/>
    <col min="12716" max="12716" width="11.109375" style="17" customWidth="1"/>
    <col min="12717" max="12717" width="9" style="17" bestFit="1"/>
    <col min="12718" max="12718" width="16.88671875" style="17" customWidth="1"/>
    <col min="12719" max="12719" width="35.6640625" style="17" customWidth="1"/>
    <col min="12720" max="12720" width="26.44140625" style="17" customWidth="1"/>
    <col min="12721" max="12721" width="45.44140625" style="17" customWidth="1"/>
    <col min="12722" max="12722" width="15.77734375" style="17" customWidth="1"/>
    <col min="12723" max="12723" width="15" style="17" customWidth="1"/>
    <col min="12724" max="12724" width="20.77734375" style="17" customWidth="1"/>
    <col min="12725" max="12725" width="19.44140625" style="17" customWidth="1"/>
    <col min="12726" max="12726" width="32.44140625" style="17" customWidth="1"/>
    <col min="12727" max="12727" width="11.44140625" style="17" customWidth="1"/>
    <col min="12728" max="12966" width="9" style="17"/>
    <col min="12967" max="12971" width="9" style="17" bestFit="1"/>
    <col min="12972" max="12972" width="11.109375" style="17" customWidth="1"/>
    <col min="12973" max="12973" width="9" style="17" bestFit="1"/>
    <col min="12974" max="12974" width="16.88671875" style="17" customWidth="1"/>
    <col min="12975" max="12975" width="35.6640625" style="17" customWidth="1"/>
    <col min="12976" max="12976" width="26.44140625" style="17" customWidth="1"/>
    <col min="12977" max="12977" width="45.44140625" style="17" customWidth="1"/>
    <col min="12978" max="12978" width="15.77734375" style="17" customWidth="1"/>
    <col min="12979" max="12979" width="15" style="17" customWidth="1"/>
    <col min="12980" max="12980" width="20.77734375" style="17" customWidth="1"/>
    <col min="12981" max="12981" width="19.44140625" style="17" customWidth="1"/>
    <col min="12982" max="12982" width="32.44140625" style="17" customWidth="1"/>
    <col min="12983" max="12983" width="11.44140625" style="17" customWidth="1"/>
    <col min="12984" max="13222" width="9" style="17"/>
    <col min="13223" max="13227" width="9" style="17" bestFit="1"/>
    <col min="13228" max="13228" width="11.109375" style="17" customWidth="1"/>
    <col min="13229" max="13229" width="9" style="17" bestFit="1"/>
    <col min="13230" max="13230" width="16.88671875" style="17" customWidth="1"/>
    <col min="13231" max="13231" width="35.6640625" style="17" customWidth="1"/>
    <col min="13232" max="13232" width="26.44140625" style="17" customWidth="1"/>
    <col min="13233" max="13233" width="45.44140625" style="17" customWidth="1"/>
    <col min="13234" max="13234" width="15.77734375" style="17" customWidth="1"/>
    <col min="13235" max="13235" width="15" style="17" customWidth="1"/>
    <col min="13236" max="13236" width="20.77734375" style="17" customWidth="1"/>
    <col min="13237" max="13237" width="19.44140625" style="17" customWidth="1"/>
    <col min="13238" max="13238" width="32.44140625" style="17" customWidth="1"/>
    <col min="13239" max="13239" width="11.44140625" style="17" customWidth="1"/>
    <col min="13240" max="13478" width="9" style="17"/>
    <col min="13479" max="13483" width="9" style="17" bestFit="1"/>
    <col min="13484" max="13484" width="11.109375" style="17" customWidth="1"/>
    <col min="13485" max="13485" width="9" style="17" bestFit="1"/>
    <col min="13486" max="13486" width="16.88671875" style="17" customWidth="1"/>
    <col min="13487" max="13487" width="35.6640625" style="17" customWidth="1"/>
    <col min="13488" max="13488" width="26.44140625" style="17" customWidth="1"/>
    <col min="13489" max="13489" width="45.44140625" style="17" customWidth="1"/>
    <col min="13490" max="13490" width="15.77734375" style="17" customWidth="1"/>
    <col min="13491" max="13491" width="15" style="17" customWidth="1"/>
    <col min="13492" max="13492" width="20.77734375" style="17" customWidth="1"/>
    <col min="13493" max="13493" width="19.44140625" style="17" customWidth="1"/>
    <col min="13494" max="13494" width="32.44140625" style="17" customWidth="1"/>
    <col min="13495" max="13495" width="11.44140625" style="17" customWidth="1"/>
    <col min="13496" max="13734" width="9" style="17"/>
    <col min="13735" max="13739" width="9" style="17" bestFit="1"/>
    <col min="13740" max="13740" width="11.109375" style="17" customWidth="1"/>
    <col min="13741" max="13741" width="9" style="17" bestFit="1"/>
    <col min="13742" max="13742" width="16.88671875" style="17" customWidth="1"/>
    <col min="13743" max="13743" width="35.6640625" style="17" customWidth="1"/>
    <col min="13744" max="13744" width="26.44140625" style="17" customWidth="1"/>
    <col min="13745" max="13745" width="45.44140625" style="17" customWidth="1"/>
    <col min="13746" max="13746" width="15.77734375" style="17" customWidth="1"/>
    <col min="13747" max="13747" width="15" style="17" customWidth="1"/>
    <col min="13748" max="13748" width="20.77734375" style="17" customWidth="1"/>
    <col min="13749" max="13749" width="19.44140625" style="17" customWidth="1"/>
    <col min="13750" max="13750" width="32.44140625" style="17" customWidth="1"/>
    <col min="13751" max="13751" width="11.44140625" style="17" customWidth="1"/>
    <col min="13752" max="13990" width="9" style="17"/>
    <col min="13991" max="13995" width="9" style="17" bestFit="1"/>
    <col min="13996" max="13996" width="11.109375" style="17" customWidth="1"/>
    <col min="13997" max="13997" width="9" style="17" bestFit="1"/>
    <col min="13998" max="13998" width="16.88671875" style="17" customWidth="1"/>
    <col min="13999" max="13999" width="35.6640625" style="17" customWidth="1"/>
    <col min="14000" max="14000" width="26.44140625" style="17" customWidth="1"/>
    <col min="14001" max="14001" width="45.44140625" style="17" customWidth="1"/>
    <col min="14002" max="14002" width="15.77734375" style="17" customWidth="1"/>
    <col min="14003" max="14003" width="15" style="17" customWidth="1"/>
    <col min="14004" max="14004" width="20.77734375" style="17" customWidth="1"/>
    <col min="14005" max="14005" width="19.44140625" style="17" customWidth="1"/>
    <col min="14006" max="14006" width="32.44140625" style="17" customWidth="1"/>
    <col min="14007" max="14007" width="11.44140625" style="17" customWidth="1"/>
    <col min="14008" max="14246" width="9" style="17"/>
    <col min="14247" max="14251" width="9" style="17" bestFit="1"/>
    <col min="14252" max="14252" width="11.109375" style="17" customWidth="1"/>
    <col min="14253" max="14253" width="9" style="17" bestFit="1"/>
    <col min="14254" max="14254" width="16.88671875" style="17" customWidth="1"/>
    <col min="14255" max="14255" width="35.6640625" style="17" customWidth="1"/>
    <col min="14256" max="14256" width="26.44140625" style="17" customWidth="1"/>
    <col min="14257" max="14257" width="45.44140625" style="17" customWidth="1"/>
    <col min="14258" max="14258" width="15.77734375" style="17" customWidth="1"/>
    <col min="14259" max="14259" width="15" style="17" customWidth="1"/>
    <col min="14260" max="14260" width="20.77734375" style="17" customWidth="1"/>
    <col min="14261" max="14261" width="19.44140625" style="17" customWidth="1"/>
    <col min="14262" max="14262" width="32.44140625" style="17" customWidth="1"/>
    <col min="14263" max="14263" width="11.44140625" style="17" customWidth="1"/>
    <col min="14264" max="14502" width="9" style="17"/>
    <col min="14503" max="14507" width="9" style="17" bestFit="1"/>
    <col min="14508" max="14508" width="11.109375" style="17" customWidth="1"/>
    <col min="14509" max="14509" width="9" style="17" bestFit="1"/>
    <col min="14510" max="14510" width="16.88671875" style="17" customWidth="1"/>
    <col min="14511" max="14511" width="35.6640625" style="17" customWidth="1"/>
    <col min="14512" max="14512" width="26.44140625" style="17" customWidth="1"/>
    <col min="14513" max="14513" width="45.44140625" style="17" customWidth="1"/>
    <col min="14514" max="14514" width="15.77734375" style="17" customWidth="1"/>
    <col min="14515" max="14515" width="15" style="17" customWidth="1"/>
    <col min="14516" max="14516" width="20.77734375" style="17" customWidth="1"/>
    <col min="14517" max="14517" width="19.44140625" style="17" customWidth="1"/>
    <col min="14518" max="14518" width="32.44140625" style="17" customWidth="1"/>
    <col min="14519" max="14519" width="11.44140625" style="17" customWidth="1"/>
    <col min="14520" max="14758" width="9" style="17"/>
    <col min="14759" max="14763" width="9" style="17" bestFit="1"/>
    <col min="14764" max="14764" width="11.109375" style="17" customWidth="1"/>
    <col min="14765" max="14765" width="9" style="17" bestFit="1"/>
    <col min="14766" max="14766" width="16.88671875" style="17" customWidth="1"/>
    <col min="14767" max="14767" width="35.6640625" style="17" customWidth="1"/>
    <col min="14768" max="14768" width="26.44140625" style="17" customWidth="1"/>
    <col min="14769" max="14769" width="45.44140625" style="17" customWidth="1"/>
    <col min="14770" max="14770" width="15.77734375" style="17" customWidth="1"/>
    <col min="14771" max="14771" width="15" style="17" customWidth="1"/>
    <col min="14772" max="14772" width="20.77734375" style="17" customWidth="1"/>
    <col min="14773" max="14773" width="19.44140625" style="17" customWidth="1"/>
    <col min="14774" max="14774" width="32.44140625" style="17" customWidth="1"/>
    <col min="14775" max="14775" width="11.44140625" style="17" customWidth="1"/>
    <col min="14776" max="15014" width="9" style="17"/>
    <col min="15015" max="15019" width="9" style="17" bestFit="1"/>
    <col min="15020" max="15020" width="11.109375" style="17" customWidth="1"/>
    <col min="15021" max="15021" width="9" style="17" bestFit="1"/>
    <col min="15022" max="15022" width="16.88671875" style="17" customWidth="1"/>
    <col min="15023" max="15023" width="35.6640625" style="17" customWidth="1"/>
    <col min="15024" max="15024" width="26.44140625" style="17" customWidth="1"/>
    <col min="15025" max="15025" width="45.44140625" style="17" customWidth="1"/>
    <col min="15026" max="15026" width="15.77734375" style="17" customWidth="1"/>
    <col min="15027" max="15027" width="15" style="17" customWidth="1"/>
    <col min="15028" max="15028" width="20.77734375" style="17" customWidth="1"/>
    <col min="15029" max="15029" width="19.44140625" style="17" customWidth="1"/>
    <col min="15030" max="15030" width="32.44140625" style="17" customWidth="1"/>
    <col min="15031" max="15031" width="11.44140625" style="17" customWidth="1"/>
    <col min="15032" max="15270" width="9" style="17"/>
    <col min="15271" max="15275" width="9" style="17" bestFit="1"/>
    <col min="15276" max="15276" width="11.109375" style="17" customWidth="1"/>
    <col min="15277" max="15277" width="9" style="17" bestFit="1"/>
    <col min="15278" max="15278" width="16.88671875" style="17" customWidth="1"/>
    <col min="15279" max="15279" width="35.6640625" style="17" customWidth="1"/>
    <col min="15280" max="15280" width="26.44140625" style="17" customWidth="1"/>
    <col min="15281" max="15281" width="45.44140625" style="17" customWidth="1"/>
    <col min="15282" max="15282" width="15.77734375" style="17" customWidth="1"/>
    <col min="15283" max="15283" width="15" style="17" customWidth="1"/>
    <col min="15284" max="15284" width="20.77734375" style="17" customWidth="1"/>
    <col min="15285" max="15285" width="19.44140625" style="17" customWidth="1"/>
    <col min="15286" max="15286" width="32.44140625" style="17" customWidth="1"/>
    <col min="15287" max="15287" width="11.44140625" style="17" customWidth="1"/>
    <col min="15288" max="15526" width="9" style="17"/>
    <col min="15527" max="15531" width="9" style="17" bestFit="1"/>
    <col min="15532" max="15532" width="11.109375" style="17" customWidth="1"/>
    <col min="15533" max="15533" width="9" style="17" bestFit="1"/>
    <col min="15534" max="15534" width="16.88671875" style="17" customWidth="1"/>
    <col min="15535" max="15535" width="35.6640625" style="17" customWidth="1"/>
    <col min="15536" max="15536" width="26.44140625" style="17" customWidth="1"/>
    <col min="15537" max="15537" width="45.44140625" style="17" customWidth="1"/>
    <col min="15538" max="15538" width="15.77734375" style="17" customWidth="1"/>
    <col min="15539" max="15539" width="15" style="17" customWidth="1"/>
    <col min="15540" max="15540" width="20.77734375" style="17" customWidth="1"/>
    <col min="15541" max="15541" width="19.44140625" style="17" customWidth="1"/>
    <col min="15542" max="15542" width="32.44140625" style="17" customWidth="1"/>
    <col min="15543" max="15543" width="11.44140625" style="17" customWidth="1"/>
    <col min="15544" max="15782" width="9" style="17"/>
    <col min="15783" max="15787" width="9" style="17" bestFit="1"/>
    <col min="15788" max="15788" width="11.109375" style="17" customWidth="1"/>
    <col min="15789" max="15789" width="9" style="17" bestFit="1"/>
    <col min="15790" max="15790" width="16.88671875" style="17" customWidth="1"/>
    <col min="15791" max="15791" width="35.6640625" style="17" customWidth="1"/>
    <col min="15792" max="15792" width="26.44140625" style="17" customWidth="1"/>
    <col min="15793" max="15793" width="45.44140625" style="17" customWidth="1"/>
    <col min="15794" max="15794" width="15.77734375" style="17" customWidth="1"/>
    <col min="15795" max="15795" width="15" style="17" customWidth="1"/>
    <col min="15796" max="15796" width="20.77734375" style="17" customWidth="1"/>
    <col min="15797" max="15797" width="19.44140625" style="17" customWidth="1"/>
    <col min="15798" max="15798" width="32.44140625" style="17" customWidth="1"/>
    <col min="15799" max="15799" width="11.44140625" style="17" customWidth="1"/>
    <col min="15800" max="16038" width="9" style="17"/>
    <col min="16039" max="16043" width="9" style="17" bestFit="1"/>
    <col min="16044" max="16044" width="11.109375" style="17" customWidth="1"/>
    <col min="16045" max="16045" width="9" style="17" bestFit="1"/>
    <col min="16046" max="16046" width="16.88671875" style="17" customWidth="1"/>
    <col min="16047" max="16047" width="35.6640625" style="17" customWidth="1"/>
    <col min="16048" max="16048" width="26.44140625" style="17" customWidth="1"/>
    <col min="16049" max="16049" width="45.44140625" style="17" customWidth="1"/>
    <col min="16050" max="16050" width="15.77734375" style="17" customWidth="1"/>
    <col min="16051" max="16051" width="15" style="17" customWidth="1"/>
    <col min="16052" max="16052" width="20.77734375" style="17" customWidth="1"/>
    <col min="16053" max="16053" width="19.44140625" style="17" customWidth="1"/>
    <col min="16054" max="16054" width="32.44140625" style="17" customWidth="1"/>
    <col min="16055" max="16055" width="11.44140625" style="17" customWidth="1"/>
    <col min="16056" max="16384" width="9" style="17"/>
  </cols>
  <sheetData>
    <row r="1" spans="1:17" s="2" customFormat="1" ht="43.2">
      <c r="A1" s="62" t="s">
        <v>0</v>
      </c>
      <c r="B1" s="62" t="s">
        <v>1</v>
      </c>
      <c r="C1" s="62" t="s">
        <v>2</v>
      </c>
      <c r="D1" s="62" t="s">
        <v>148</v>
      </c>
      <c r="E1" s="62" t="s">
        <v>3</v>
      </c>
      <c r="F1" s="75" t="s">
        <v>4</v>
      </c>
      <c r="G1" s="75" t="s">
        <v>6</v>
      </c>
      <c r="H1" s="62" t="s">
        <v>7</v>
      </c>
      <c r="I1" s="62" t="s">
        <v>8</v>
      </c>
      <c r="J1" s="62" t="s">
        <v>9</v>
      </c>
      <c r="K1" s="62" t="s">
        <v>10</v>
      </c>
      <c r="L1" s="62" t="s">
        <v>11</v>
      </c>
      <c r="M1" s="62" t="s">
        <v>12</v>
      </c>
      <c r="N1" s="62" t="s">
        <v>13</v>
      </c>
      <c r="O1" s="62" t="s">
        <v>14</v>
      </c>
      <c r="P1" s="62" t="s">
        <v>149</v>
      </c>
      <c r="Q1" s="86"/>
    </row>
    <row r="2" spans="1:17" s="6" customFormat="1" ht="72">
      <c r="A2" s="118" t="s">
        <v>16</v>
      </c>
      <c r="E2" s="2"/>
      <c r="F2" s="74"/>
      <c r="G2" s="74"/>
      <c r="I2" s="89" t="s">
        <v>17</v>
      </c>
      <c r="J2" s="6" t="s">
        <v>18</v>
      </c>
      <c r="K2" s="89" t="s">
        <v>19</v>
      </c>
      <c r="L2" s="6" t="s">
        <v>20</v>
      </c>
      <c r="M2" s="6" t="s">
        <v>20</v>
      </c>
      <c r="N2" s="89" t="s">
        <v>21</v>
      </c>
      <c r="O2" s="89" t="s">
        <v>22</v>
      </c>
      <c r="P2" s="6" t="s">
        <v>150</v>
      </c>
      <c r="Q2" s="87"/>
    </row>
    <row r="3" spans="1:17" s="6" customFormat="1" ht="41.4">
      <c r="A3" s="118"/>
      <c r="E3" s="2"/>
      <c r="F3" s="74"/>
      <c r="G3" s="74"/>
      <c r="I3" s="119" t="s">
        <v>23</v>
      </c>
      <c r="J3" s="118"/>
      <c r="K3" s="118"/>
      <c r="P3" s="6" t="s">
        <v>151</v>
      </c>
      <c r="Q3" s="106"/>
    </row>
    <row r="4" spans="1:17" ht="100.2" customHeight="1">
      <c r="A4" s="17">
        <v>1</v>
      </c>
      <c r="B4" s="90" t="s">
        <v>153</v>
      </c>
      <c r="C4" s="90" t="s">
        <v>154</v>
      </c>
      <c r="D4" s="10" t="s">
        <v>152</v>
      </c>
      <c r="E4" s="67">
        <v>82.5</v>
      </c>
      <c r="F4" s="67">
        <v>0</v>
      </c>
      <c r="G4" s="67">
        <v>0</v>
      </c>
    </row>
    <row r="5" spans="1:17" ht="100.2" customHeight="1">
      <c r="A5" s="17">
        <v>2</v>
      </c>
      <c r="B5" s="90" t="s">
        <v>155</v>
      </c>
      <c r="C5" s="90" t="s">
        <v>156</v>
      </c>
      <c r="D5" s="10" t="s">
        <v>152</v>
      </c>
      <c r="E5" s="67">
        <v>82.73</v>
      </c>
      <c r="F5" s="67">
        <v>0</v>
      </c>
      <c r="G5" s="67">
        <v>56</v>
      </c>
      <c r="H5" s="10"/>
      <c r="I5" s="91" t="s">
        <v>157</v>
      </c>
    </row>
    <row r="6" spans="1:17" ht="100.2" customHeight="1">
      <c r="A6" s="17">
        <v>3</v>
      </c>
      <c r="B6" s="90" t="s">
        <v>158</v>
      </c>
      <c r="C6" s="90" t="s">
        <v>159</v>
      </c>
      <c r="D6" s="10" t="s">
        <v>152</v>
      </c>
      <c r="E6" s="67">
        <v>81.099999999999994</v>
      </c>
      <c r="F6" s="67">
        <v>0</v>
      </c>
      <c r="G6" s="67">
        <v>84</v>
      </c>
      <c r="H6" s="10"/>
      <c r="I6" s="63" t="s">
        <v>160</v>
      </c>
    </row>
    <row r="7" spans="1:17" ht="100.2" customHeight="1">
      <c r="A7" s="17">
        <v>4</v>
      </c>
      <c r="B7" s="90" t="s">
        <v>161</v>
      </c>
      <c r="C7" s="90" t="s">
        <v>162</v>
      </c>
      <c r="D7" s="10" t="s">
        <v>152</v>
      </c>
      <c r="E7" s="67">
        <v>79.400000000000006</v>
      </c>
      <c r="F7" s="67">
        <v>0</v>
      </c>
      <c r="G7" s="67">
        <v>0</v>
      </c>
      <c r="H7" s="10"/>
      <c r="M7" s="6"/>
    </row>
    <row r="8" spans="1:17" ht="100.2" customHeight="1">
      <c r="A8" s="17">
        <v>5</v>
      </c>
      <c r="B8" s="90" t="s">
        <v>163</v>
      </c>
      <c r="C8" s="90" t="s">
        <v>164</v>
      </c>
      <c r="D8" s="10" t="s">
        <v>152</v>
      </c>
      <c r="E8" s="67">
        <v>78.92</v>
      </c>
      <c r="F8" s="67">
        <v>0</v>
      </c>
      <c r="G8" s="67">
        <v>0</v>
      </c>
    </row>
    <row r="9" spans="1:17" ht="100.2" customHeight="1">
      <c r="A9" s="17">
        <v>6</v>
      </c>
      <c r="B9" s="90" t="s">
        <v>165</v>
      </c>
      <c r="C9" s="90" t="s">
        <v>166</v>
      </c>
      <c r="D9" s="17" t="s">
        <v>152</v>
      </c>
      <c r="E9" s="67">
        <v>79.42</v>
      </c>
      <c r="F9" s="67">
        <v>16</v>
      </c>
      <c r="G9" s="67">
        <v>20.8</v>
      </c>
      <c r="I9" s="6" t="s">
        <v>167</v>
      </c>
      <c r="K9" s="6" t="s">
        <v>168</v>
      </c>
      <c r="N9" s="92" t="s">
        <v>169</v>
      </c>
      <c r="P9" s="6" t="s">
        <v>170</v>
      </c>
    </row>
    <row r="10" spans="1:17" ht="100.2" customHeight="1">
      <c r="A10" s="17">
        <v>7</v>
      </c>
      <c r="B10" s="90" t="s">
        <v>171</v>
      </c>
      <c r="C10" s="90" t="s">
        <v>172</v>
      </c>
      <c r="E10" s="67">
        <v>83.2</v>
      </c>
      <c r="F10" s="67">
        <v>26</v>
      </c>
      <c r="G10" s="67">
        <v>83.2</v>
      </c>
      <c r="H10" s="117" t="s">
        <v>410</v>
      </c>
      <c r="I10" s="63" t="s">
        <v>404</v>
      </c>
      <c r="J10" s="63" t="s">
        <v>173</v>
      </c>
      <c r="K10" s="63" t="s">
        <v>174</v>
      </c>
      <c r="L10" s="89"/>
      <c r="M10" s="89"/>
      <c r="N10" s="63" t="s">
        <v>175</v>
      </c>
      <c r="O10" s="63"/>
      <c r="P10" s="91" t="s">
        <v>176</v>
      </c>
    </row>
    <row r="11" spans="1:17" ht="100.2" customHeight="1">
      <c r="A11" s="17">
        <v>8</v>
      </c>
      <c r="B11" s="90" t="s">
        <v>177</v>
      </c>
      <c r="C11" s="93" t="s">
        <v>178</v>
      </c>
      <c r="D11" s="17" t="s">
        <v>152</v>
      </c>
      <c r="E11" s="67">
        <v>80.099999999999994</v>
      </c>
      <c r="F11" s="67">
        <v>23</v>
      </c>
      <c r="G11" s="67">
        <v>129.19999999999999</v>
      </c>
      <c r="H11" s="89" t="s">
        <v>411</v>
      </c>
      <c r="I11" s="89" t="s">
        <v>397</v>
      </c>
      <c r="J11" s="6"/>
      <c r="K11" s="63" t="s">
        <v>179</v>
      </c>
      <c r="L11" s="94" t="s">
        <v>180</v>
      </c>
      <c r="N11" s="94" t="s">
        <v>181</v>
      </c>
      <c r="O11" s="63" t="s">
        <v>182</v>
      </c>
      <c r="P11" s="95" t="s">
        <v>183</v>
      </c>
    </row>
    <row r="12" spans="1:17" ht="100.2" customHeight="1">
      <c r="A12" s="17">
        <v>9</v>
      </c>
      <c r="B12" s="90" t="s">
        <v>184</v>
      </c>
      <c r="C12" s="90" t="s">
        <v>185</v>
      </c>
      <c r="D12" s="17" t="s">
        <v>152</v>
      </c>
      <c r="E12" s="67">
        <v>80.67</v>
      </c>
      <c r="F12" s="67">
        <v>0</v>
      </c>
      <c r="G12" s="67">
        <v>0</v>
      </c>
    </row>
    <row r="13" spans="1:17" ht="100.2" customHeight="1">
      <c r="A13" s="17">
        <v>10</v>
      </c>
      <c r="B13" s="90" t="s">
        <v>186</v>
      </c>
      <c r="C13" s="90" t="s">
        <v>187</v>
      </c>
      <c r="D13" s="17" t="s">
        <v>152</v>
      </c>
      <c r="E13" s="67">
        <v>79.400000000000006</v>
      </c>
      <c r="F13" s="67">
        <v>0</v>
      </c>
      <c r="G13" s="67">
        <v>0</v>
      </c>
      <c r="H13" s="6" t="s">
        <v>188</v>
      </c>
    </row>
    <row r="14" spans="1:17" ht="100.2" customHeight="1">
      <c r="A14" s="17">
        <v>11</v>
      </c>
      <c r="B14" s="90" t="s">
        <v>189</v>
      </c>
      <c r="C14" s="90" t="s">
        <v>190</v>
      </c>
      <c r="D14" s="17" t="s">
        <v>152</v>
      </c>
      <c r="E14" s="67">
        <v>80.099999999999994</v>
      </c>
      <c r="F14" s="67">
        <v>10</v>
      </c>
      <c r="G14" s="67">
        <v>58</v>
      </c>
      <c r="H14" s="17" t="s">
        <v>415</v>
      </c>
      <c r="I14" s="89" t="s">
        <v>191</v>
      </c>
      <c r="P14" s="17" t="s">
        <v>416</v>
      </c>
    </row>
    <row r="15" spans="1:17" ht="100.2" customHeight="1">
      <c r="A15" s="17">
        <v>12</v>
      </c>
      <c r="B15" s="90" t="s">
        <v>192</v>
      </c>
      <c r="C15" s="90" t="s">
        <v>193</v>
      </c>
      <c r="D15" s="17" t="s">
        <v>152</v>
      </c>
      <c r="E15" s="67">
        <v>81.599999999999994</v>
      </c>
      <c r="F15" s="78">
        <v>0</v>
      </c>
      <c r="G15" s="67">
        <v>50</v>
      </c>
      <c r="I15" s="96" t="s">
        <v>194</v>
      </c>
    </row>
    <row r="16" spans="1:17" ht="100.2" customHeight="1">
      <c r="A16" s="17">
        <v>13</v>
      </c>
      <c r="B16" s="90" t="s">
        <v>195</v>
      </c>
      <c r="C16" s="90" t="s">
        <v>196</v>
      </c>
      <c r="D16" s="10" t="s">
        <v>152</v>
      </c>
      <c r="E16" s="67">
        <v>77.2</v>
      </c>
      <c r="F16" s="97">
        <v>10</v>
      </c>
      <c r="G16" s="97">
        <v>109</v>
      </c>
      <c r="H16" s="6" t="s">
        <v>412</v>
      </c>
      <c r="I16" s="98" t="s">
        <v>197</v>
      </c>
      <c r="J16" s="2" t="s">
        <v>198</v>
      </c>
      <c r="K16" s="2" t="s">
        <v>199</v>
      </c>
      <c r="N16" s="2" t="s">
        <v>200</v>
      </c>
      <c r="O16" s="2" t="s">
        <v>201</v>
      </c>
      <c r="P16" s="6" t="s">
        <v>202</v>
      </c>
    </row>
    <row r="17" spans="1:18" ht="100.2" customHeight="1">
      <c r="A17" s="17">
        <v>14</v>
      </c>
      <c r="B17" s="90" t="s">
        <v>203</v>
      </c>
      <c r="C17" s="90" t="s">
        <v>204</v>
      </c>
      <c r="D17" s="10" t="s">
        <v>152</v>
      </c>
      <c r="E17" s="67">
        <v>79.099999999999994</v>
      </c>
      <c r="F17" s="67">
        <v>0</v>
      </c>
      <c r="G17" s="67">
        <v>40</v>
      </c>
      <c r="I17" s="63" t="s">
        <v>205</v>
      </c>
      <c r="J17" s="6"/>
      <c r="K17" s="6"/>
    </row>
    <row r="18" spans="1:18" ht="100.2" customHeight="1">
      <c r="A18" s="17">
        <v>15</v>
      </c>
      <c r="B18" s="90" t="s">
        <v>206</v>
      </c>
      <c r="C18" s="90" t="s">
        <v>207</v>
      </c>
      <c r="D18" s="17" t="s">
        <v>152</v>
      </c>
      <c r="E18" s="67">
        <v>80.400000000000006</v>
      </c>
      <c r="F18" s="67">
        <v>0</v>
      </c>
      <c r="G18" s="67">
        <v>32</v>
      </c>
      <c r="I18" s="89" t="s">
        <v>208</v>
      </c>
    </row>
    <row r="19" spans="1:18" ht="100.2" customHeight="1">
      <c r="A19" s="17">
        <v>16</v>
      </c>
      <c r="B19" s="90" t="s">
        <v>209</v>
      </c>
      <c r="C19" s="90" t="s">
        <v>210</v>
      </c>
      <c r="D19" s="17" t="s">
        <v>152</v>
      </c>
      <c r="E19" s="67">
        <v>79</v>
      </c>
      <c r="F19" s="67">
        <v>0</v>
      </c>
      <c r="G19" s="67">
        <v>13.2</v>
      </c>
      <c r="I19" s="89" t="s">
        <v>211</v>
      </c>
      <c r="J19" s="89" t="s">
        <v>212</v>
      </c>
      <c r="K19" s="89" t="s">
        <v>213</v>
      </c>
    </row>
    <row r="20" spans="1:18" ht="100.2" customHeight="1">
      <c r="A20" s="17">
        <v>17</v>
      </c>
      <c r="B20" s="10">
        <v>228088</v>
      </c>
      <c r="C20" s="10" t="s">
        <v>214</v>
      </c>
      <c r="D20" s="10" t="s">
        <v>152</v>
      </c>
      <c r="E20" s="67">
        <v>81</v>
      </c>
      <c r="F20" s="67">
        <v>0</v>
      </c>
      <c r="G20" s="67">
        <v>82.4</v>
      </c>
      <c r="H20" s="99" t="s">
        <v>413</v>
      </c>
      <c r="I20" s="63" t="s">
        <v>215</v>
      </c>
      <c r="J20" s="63"/>
      <c r="K20" s="100" t="s">
        <v>216</v>
      </c>
      <c r="L20" s="89"/>
      <c r="M20" s="89"/>
      <c r="N20" s="63"/>
      <c r="O20" s="63" t="s">
        <v>217</v>
      </c>
      <c r="P20" s="10"/>
    </row>
    <row r="21" spans="1:18" ht="100.2" customHeight="1">
      <c r="A21" s="17">
        <v>18</v>
      </c>
      <c r="B21" s="90" t="s">
        <v>218</v>
      </c>
      <c r="C21" s="90" t="s">
        <v>219</v>
      </c>
      <c r="D21" s="17" t="s">
        <v>152</v>
      </c>
      <c r="E21" s="67">
        <v>79</v>
      </c>
      <c r="F21" s="67">
        <v>0</v>
      </c>
      <c r="G21" s="67">
        <v>10</v>
      </c>
      <c r="H21" s="89" t="s">
        <v>220</v>
      </c>
    </row>
    <row r="22" spans="1:18" ht="100.2" customHeight="1">
      <c r="A22" s="17">
        <v>19</v>
      </c>
      <c r="B22" s="90" t="s">
        <v>221</v>
      </c>
      <c r="C22" s="90" t="s">
        <v>222</v>
      </c>
      <c r="D22" s="17" t="s">
        <v>152</v>
      </c>
      <c r="E22" s="67">
        <v>82.2</v>
      </c>
      <c r="F22" s="67">
        <v>12</v>
      </c>
      <c r="G22" s="67">
        <v>73.599999999999994</v>
      </c>
      <c r="H22" s="10">
        <v>167</v>
      </c>
      <c r="I22" s="6" t="s">
        <v>223</v>
      </c>
      <c r="O22" s="63" t="s">
        <v>224</v>
      </c>
      <c r="P22" s="6" t="s">
        <v>225</v>
      </c>
    </row>
    <row r="23" spans="1:18" ht="100.2" customHeight="1">
      <c r="A23" s="17">
        <v>20</v>
      </c>
      <c r="B23" s="90" t="s">
        <v>226</v>
      </c>
      <c r="C23" s="90" t="s">
        <v>227</v>
      </c>
      <c r="D23" s="17" t="s">
        <v>152</v>
      </c>
      <c r="E23" s="67">
        <v>80.7</v>
      </c>
      <c r="F23" s="67">
        <v>0</v>
      </c>
      <c r="G23" s="67">
        <v>53.6</v>
      </c>
      <c r="I23" s="101" t="s">
        <v>228</v>
      </c>
      <c r="J23" s="89" t="s">
        <v>229</v>
      </c>
      <c r="O23" s="89" t="s">
        <v>230</v>
      </c>
    </row>
    <row r="24" spans="1:18" ht="100.2" customHeight="1">
      <c r="A24" s="17">
        <v>21</v>
      </c>
      <c r="B24" s="90" t="s">
        <v>231</v>
      </c>
      <c r="C24" s="90" t="s">
        <v>232</v>
      </c>
      <c r="D24" s="10" t="s">
        <v>152</v>
      </c>
      <c r="E24" s="67">
        <v>79.900000000000006</v>
      </c>
      <c r="F24" s="67">
        <v>53</v>
      </c>
      <c r="G24" s="67">
        <v>64</v>
      </c>
      <c r="H24" s="63" t="s">
        <v>233</v>
      </c>
      <c r="I24" s="6" t="s">
        <v>234</v>
      </c>
    </row>
    <row r="25" spans="1:18" s="61" customFormat="1" ht="100.2" customHeight="1">
      <c r="A25" s="61">
        <v>22</v>
      </c>
      <c r="B25" s="102" t="s">
        <v>235</v>
      </c>
      <c r="C25" s="102" t="s">
        <v>236</v>
      </c>
      <c r="D25" s="103" t="s">
        <v>152</v>
      </c>
      <c r="E25" s="104">
        <v>82.2</v>
      </c>
      <c r="F25" s="104">
        <v>26</v>
      </c>
      <c r="G25" s="67">
        <v>65.599999999999994</v>
      </c>
      <c r="H25" s="103"/>
      <c r="I25" s="63" t="s">
        <v>237</v>
      </c>
      <c r="J25" s="103" t="s">
        <v>34</v>
      </c>
      <c r="K25" s="63" t="s">
        <v>238</v>
      </c>
      <c r="L25" s="103" t="s">
        <v>34</v>
      </c>
      <c r="M25" s="103" t="s">
        <v>34</v>
      </c>
      <c r="N25" s="103" t="s">
        <v>34</v>
      </c>
      <c r="O25" s="63" t="s">
        <v>239</v>
      </c>
      <c r="P25" s="105" t="s">
        <v>240</v>
      </c>
    </row>
    <row r="26" spans="1:18" s="24" customFormat="1" ht="100.2" customHeight="1">
      <c r="A26" s="17">
        <v>23</v>
      </c>
      <c r="B26" s="10" t="s">
        <v>241</v>
      </c>
      <c r="C26" s="10" t="s">
        <v>242</v>
      </c>
      <c r="D26" s="10" t="s">
        <v>152</v>
      </c>
      <c r="E26" s="67">
        <v>78.67</v>
      </c>
      <c r="F26" s="67">
        <v>23</v>
      </c>
      <c r="G26" s="67">
        <v>27.2</v>
      </c>
      <c r="H26" s="10"/>
      <c r="I26" s="63" t="s">
        <v>243</v>
      </c>
      <c r="J26" s="63"/>
      <c r="K26" s="105" t="s">
        <v>244</v>
      </c>
      <c r="L26" s="89"/>
      <c r="M26" s="89"/>
      <c r="N26" s="63"/>
      <c r="O26" s="63"/>
      <c r="P26" s="2" t="s">
        <v>245</v>
      </c>
      <c r="Q26" s="6"/>
      <c r="R26" s="88"/>
    </row>
    <row r="27" spans="1:18" ht="100.2" customHeight="1">
      <c r="A27" s="17">
        <v>24</v>
      </c>
      <c r="B27" s="90" t="s">
        <v>246</v>
      </c>
      <c r="C27" s="90" t="s">
        <v>247</v>
      </c>
      <c r="D27" s="10" t="s">
        <v>152</v>
      </c>
      <c r="E27" s="67">
        <v>79.5</v>
      </c>
      <c r="F27" s="67">
        <v>0</v>
      </c>
      <c r="G27" s="67">
        <v>90.8</v>
      </c>
      <c r="H27" s="94" t="s">
        <v>414</v>
      </c>
      <c r="I27" s="94" t="s">
        <v>248</v>
      </c>
      <c r="J27" s="63" t="s">
        <v>249</v>
      </c>
      <c r="K27" s="10"/>
      <c r="L27" s="10"/>
      <c r="M27" s="10"/>
      <c r="N27" s="10"/>
      <c r="O27" s="63" t="s">
        <v>250</v>
      </c>
    </row>
    <row r="28" spans="1:18" ht="100.2" customHeight="1">
      <c r="A28" s="17">
        <v>25</v>
      </c>
      <c r="B28" s="90" t="s">
        <v>251</v>
      </c>
      <c r="C28" s="90" t="s">
        <v>252</v>
      </c>
      <c r="D28" s="10" t="s">
        <v>152</v>
      </c>
      <c r="E28" s="67">
        <v>79.400000000000006</v>
      </c>
      <c r="F28" s="67">
        <v>0</v>
      </c>
      <c r="G28" s="67">
        <v>5.6</v>
      </c>
      <c r="K28" s="89" t="s">
        <v>253</v>
      </c>
      <c r="N28" s="89" t="s">
        <v>254</v>
      </c>
    </row>
    <row r="29" spans="1:18" ht="100.2" customHeight="1">
      <c r="A29" s="17">
        <v>26</v>
      </c>
      <c r="B29" s="90" t="s">
        <v>255</v>
      </c>
      <c r="C29" s="90" t="s">
        <v>256</v>
      </c>
      <c r="D29" s="10" t="s">
        <v>152</v>
      </c>
      <c r="E29" s="67">
        <v>78.8</v>
      </c>
      <c r="F29" s="67">
        <v>0</v>
      </c>
      <c r="G29" s="67">
        <v>30</v>
      </c>
      <c r="H29" s="10"/>
      <c r="I29" s="91" t="s">
        <v>257</v>
      </c>
    </row>
    <row r="30" spans="1:18" ht="100.2" customHeight="1">
      <c r="A30" s="17">
        <v>27</v>
      </c>
      <c r="B30" s="90" t="s">
        <v>258</v>
      </c>
      <c r="C30" s="90" t="s">
        <v>259</v>
      </c>
      <c r="D30" s="10" t="s">
        <v>152</v>
      </c>
      <c r="E30" s="67">
        <v>76.900000000000006</v>
      </c>
      <c r="F30" s="67">
        <v>0</v>
      </c>
      <c r="G30" s="67">
        <v>88</v>
      </c>
      <c r="H30" s="10"/>
      <c r="I30" s="63" t="s">
        <v>260</v>
      </c>
    </row>
    <row r="31" spans="1:18" ht="100.2" customHeight="1">
      <c r="A31" s="17">
        <v>28</v>
      </c>
      <c r="B31" s="90" t="s">
        <v>261</v>
      </c>
      <c r="C31" s="90" t="s">
        <v>262</v>
      </c>
      <c r="D31" s="10" t="s">
        <v>152</v>
      </c>
      <c r="E31" s="67">
        <v>78.599999999999994</v>
      </c>
      <c r="F31" s="67">
        <v>23</v>
      </c>
      <c r="G31" s="67">
        <v>0</v>
      </c>
      <c r="H31" s="89" t="s">
        <v>263</v>
      </c>
    </row>
    <row r="32" spans="1:18">
      <c r="O32" s="6"/>
    </row>
  </sheetData>
  <mergeCells count="2">
    <mergeCell ref="A2:A3"/>
    <mergeCell ref="I3:K3"/>
  </mergeCells>
  <phoneticPr fontId="1" type="noConversion"/>
  <hyperlinks>
    <hyperlink ref="O22" r:id="rId1" xr:uid="{7AEED7A1-06CB-4283-BEB1-9C5186ADF4D7}"/>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C70E7-4DFA-49D0-837F-6AAE83104F86}">
  <dimension ref="A1:P40"/>
  <sheetViews>
    <sheetView workbookViewId="0">
      <selection activeCell="J5" sqref="J5"/>
    </sheetView>
  </sheetViews>
  <sheetFormatPr defaultColWidth="9" defaultRowHeight="13.8"/>
  <cols>
    <col min="1" max="5" width="9" style="2"/>
    <col min="6" max="6" width="11.109375" style="74" customWidth="1"/>
    <col min="7" max="7" width="9" style="74" bestFit="1"/>
    <col min="8" max="8" width="10.88671875" style="2" customWidth="1"/>
    <col min="9" max="9" width="30.109375" style="2" customWidth="1"/>
    <col min="10" max="10" width="26.44140625" style="2" customWidth="1"/>
    <col min="11" max="11" width="28.21875" style="2" customWidth="1"/>
    <col min="12" max="12" width="15.77734375" style="2" customWidth="1"/>
    <col min="13" max="13" width="15" style="2" customWidth="1"/>
    <col min="14" max="14" width="20.77734375" style="2" customWidth="1"/>
    <col min="15" max="15" width="19.44140625" style="2" customWidth="1"/>
    <col min="16" max="16" width="32.33203125" style="2" customWidth="1"/>
    <col min="17" max="17" width="11.44140625" style="2" customWidth="1"/>
    <col min="18" max="256" width="9" style="2"/>
    <col min="257" max="261" width="9" style="2" bestFit="1"/>
    <col min="262" max="262" width="11.109375" style="2" customWidth="1"/>
    <col min="263" max="263" width="9" style="2" bestFit="1"/>
    <col min="264" max="264" width="10.88671875" style="2" customWidth="1"/>
    <col min="265" max="265" width="30.109375" style="2" customWidth="1"/>
    <col min="266" max="266" width="26.44140625" style="2" customWidth="1"/>
    <col min="267" max="267" width="28.21875" style="2" customWidth="1"/>
    <col min="268" max="268" width="15.77734375" style="2" customWidth="1"/>
    <col min="269" max="269" width="15" style="2" customWidth="1"/>
    <col min="270" max="270" width="20.77734375" style="2" customWidth="1"/>
    <col min="271" max="271" width="19.44140625" style="2" customWidth="1"/>
    <col min="272" max="272" width="32.33203125" style="2" customWidth="1"/>
    <col min="273" max="273" width="11.44140625" style="2" customWidth="1"/>
    <col min="274" max="512" width="9" style="2"/>
    <col min="513" max="517" width="9" style="2" bestFit="1"/>
    <col min="518" max="518" width="11.109375" style="2" customWidth="1"/>
    <col min="519" max="519" width="9" style="2" bestFit="1"/>
    <col min="520" max="520" width="10.88671875" style="2" customWidth="1"/>
    <col min="521" max="521" width="30.109375" style="2" customWidth="1"/>
    <col min="522" max="522" width="26.44140625" style="2" customWidth="1"/>
    <col min="523" max="523" width="28.21875" style="2" customWidth="1"/>
    <col min="524" max="524" width="15.77734375" style="2" customWidth="1"/>
    <col min="525" max="525" width="15" style="2" customWidth="1"/>
    <col min="526" max="526" width="20.77734375" style="2" customWidth="1"/>
    <col min="527" max="527" width="19.44140625" style="2" customWidth="1"/>
    <col min="528" max="528" width="32.33203125" style="2" customWidth="1"/>
    <col min="529" max="529" width="11.44140625" style="2" customWidth="1"/>
    <col min="530" max="768" width="9" style="2"/>
    <col min="769" max="773" width="9" style="2" bestFit="1"/>
    <col min="774" max="774" width="11.109375" style="2" customWidth="1"/>
    <col min="775" max="775" width="9" style="2" bestFit="1"/>
    <col min="776" max="776" width="10.88671875" style="2" customWidth="1"/>
    <col min="777" max="777" width="30.109375" style="2" customWidth="1"/>
    <col min="778" max="778" width="26.44140625" style="2" customWidth="1"/>
    <col min="779" max="779" width="28.21875" style="2" customWidth="1"/>
    <col min="780" max="780" width="15.77734375" style="2" customWidth="1"/>
    <col min="781" max="781" width="15" style="2" customWidth="1"/>
    <col min="782" max="782" width="20.77734375" style="2" customWidth="1"/>
    <col min="783" max="783" width="19.44140625" style="2" customWidth="1"/>
    <col min="784" max="784" width="32.33203125" style="2" customWidth="1"/>
    <col min="785" max="785" width="11.44140625" style="2" customWidth="1"/>
    <col min="786" max="1024" width="9" style="2"/>
    <col min="1025" max="1029" width="9" style="2" bestFit="1"/>
    <col min="1030" max="1030" width="11.109375" style="2" customWidth="1"/>
    <col min="1031" max="1031" width="9" style="2" bestFit="1"/>
    <col min="1032" max="1032" width="10.88671875" style="2" customWidth="1"/>
    <col min="1033" max="1033" width="30.109375" style="2" customWidth="1"/>
    <col min="1034" max="1034" width="26.44140625" style="2" customWidth="1"/>
    <col min="1035" max="1035" width="28.21875" style="2" customWidth="1"/>
    <col min="1036" max="1036" width="15.77734375" style="2" customWidth="1"/>
    <col min="1037" max="1037" width="15" style="2" customWidth="1"/>
    <col min="1038" max="1038" width="20.77734375" style="2" customWidth="1"/>
    <col min="1039" max="1039" width="19.44140625" style="2" customWidth="1"/>
    <col min="1040" max="1040" width="32.33203125" style="2" customWidth="1"/>
    <col min="1041" max="1041" width="11.44140625" style="2" customWidth="1"/>
    <col min="1042" max="1280" width="9" style="2"/>
    <col min="1281" max="1285" width="9" style="2" bestFit="1"/>
    <col min="1286" max="1286" width="11.109375" style="2" customWidth="1"/>
    <col min="1287" max="1287" width="9" style="2" bestFit="1"/>
    <col min="1288" max="1288" width="10.88671875" style="2" customWidth="1"/>
    <col min="1289" max="1289" width="30.109375" style="2" customWidth="1"/>
    <col min="1290" max="1290" width="26.44140625" style="2" customWidth="1"/>
    <col min="1291" max="1291" width="28.21875" style="2" customWidth="1"/>
    <col min="1292" max="1292" width="15.77734375" style="2" customWidth="1"/>
    <col min="1293" max="1293" width="15" style="2" customWidth="1"/>
    <col min="1294" max="1294" width="20.77734375" style="2" customWidth="1"/>
    <col min="1295" max="1295" width="19.44140625" style="2" customWidth="1"/>
    <col min="1296" max="1296" width="32.33203125" style="2" customWidth="1"/>
    <col min="1297" max="1297" width="11.44140625" style="2" customWidth="1"/>
    <col min="1298" max="1536" width="9" style="2"/>
    <col min="1537" max="1541" width="9" style="2" bestFit="1"/>
    <col min="1542" max="1542" width="11.109375" style="2" customWidth="1"/>
    <col min="1543" max="1543" width="9" style="2" bestFit="1"/>
    <col min="1544" max="1544" width="10.88671875" style="2" customWidth="1"/>
    <col min="1545" max="1545" width="30.109375" style="2" customWidth="1"/>
    <col min="1546" max="1546" width="26.44140625" style="2" customWidth="1"/>
    <col min="1547" max="1547" width="28.21875" style="2" customWidth="1"/>
    <col min="1548" max="1548" width="15.77734375" style="2" customWidth="1"/>
    <col min="1549" max="1549" width="15" style="2" customWidth="1"/>
    <col min="1550" max="1550" width="20.77734375" style="2" customWidth="1"/>
    <col min="1551" max="1551" width="19.44140625" style="2" customWidth="1"/>
    <col min="1552" max="1552" width="32.33203125" style="2" customWidth="1"/>
    <col min="1553" max="1553" width="11.44140625" style="2" customWidth="1"/>
    <col min="1554" max="1792" width="9" style="2"/>
    <col min="1793" max="1797" width="9" style="2" bestFit="1"/>
    <col min="1798" max="1798" width="11.109375" style="2" customWidth="1"/>
    <col min="1799" max="1799" width="9" style="2" bestFit="1"/>
    <col min="1800" max="1800" width="10.88671875" style="2" customWidth="1"/>
    <col min="1801" max="1801" width="30.109375" style="2" customWidth="1"/>
    <col min="1802" max="1802" width="26.44140625" style="2" customWidth="1"/>
    <col min="1803" max="1803" width="28.21875" style="2" customWidth="1"/>
    <col min="1804" max="1804" width="15.77734375" style="2" customWidth="1"/>
    <col min="1805" max="1805" width="15" style="2" customWidth="1"/>
    <col min="1806" max="1806" width="20.77734375" style="2" customWidth="1"/>
    <col min="1807" max="1807" width="19.44140625" style="2" customWidth="1"/>
    <col min="1808" max="1808" width="32.33203125" style="2" customWidth="1"/>
    <col min="1809" max="1809" width="11.44140625" style="2" customWidth="1"/>
    <col min="1810" max="2048" width="9" style="2"/>
    <col min="2049" max="2053" width="9" style="2" bestFit="1"/>
    <col min="2054" max="2054" width="11.109375" style="2" customWidth="1"/>
    <col min="2055" max="2055" width="9" style="2" bestFit="1"/>
    <col min="2056" max="2056" width="10.88671875" style="2" customWidth="1"/>
    <col min="2057" max="2057" width="30.109375" style="2" customWidth="1"/>
    <col min="2058" max="2058" width="26.44140625" style="2" customWidth="1"/>
    <col min="2059" max="2059" width="28.21875" style="2" customWidth="1"/>
    <col min="2060" max="2060" width="15.77734375" style="2" customWidth="1"/>
    <col min="2061" max="2061" width="15" style="2" customWidth="1"/>
    <col min="2062" max="2062" width="20.77734375" style="2" customWidth="1"/>
    <col min="2063" max="2063" width="19.44140625" style="2" customWidth="1"/>
    <col min="2064" max="2064" width="32.33203125" style="2" customWidth="1"/>
    <col min="2065" max="2065" width="11.44140625" style="2" customWidth="1"/>
    <col min="2066" max="2304" width="9" style="2"/>
    <col min="2305" max="2309" width="9" style="2" bestFit="1"/>
    <col min="2310" max="2310" width="11.109375" style="2" customWidth="1"/>
    <col min="2311" max="2311" width="9" style="2" bestFit="1"/>
    <col min="2312" max="2312" width="10.88671875" style="2" customWidth="1"/>
    <col min="2313" max="2313" width="30.109375" style="2" customWidth="1"/>
    <col min="2314" max="2314" width="26.44140625" style="2" customWidth="1"/>
    <col min="2315" max="2315" width="28.21875" style="2" customWidth="1"/>
    <col min="2316" max="2316" width="15.77734375" style="2" customWidth="1"/>
    <col min="2317" max="2317" width="15" style="2" customWidth="1"/>
    <col min="2318" max="2318" width="20.77734375" style="2" customWidth="1"/>
    <col min="2319" max="2319" width="19.44140625" style="2" customWidth="1"/>
    <col min="2320" max="2320" width="32.33203125" style="2" customWidth="1"/>
    <col min="2321" max="2321" width="11.44140625" style="2" customWidth="1"/>
    <col min="2322" max="2560" width="9" style="2"/>
    <col min="2561" max="2565" width="9" style="2" bestFit="1"/>
    <col min="2566" max="2566" width="11.109375" style="2" customWidth="1"/>
    <col min="2567" max="2567" width="9" style="2" bestFit="1"/>
    <col min="2568" max="2568" width="10.88671875" style="2" customWidth="1"/>
    <col min="2569" max="2569" width="30.109375" style="2" customWidth="1"/>
    <col min="2570" max="2570" width="26.44140625" style="2" customWidth="1"/>
    <col min="2571" max="2571" width="28.21875" style="2" customWidth="1"/>
    <col min="2572" max="2572" width="15.77734375" style="2" customWidth="1"/>
    <col min="2573" max="2573" width="15" style="2" customWidth="1"/>
    <col min="2574" max="2574" width="20.77734375" style="2" customWidth="1"/>
    <col min="2575" max="2575" width="19.44140625" style="2" customWidth="1"/>
    <col min="2576" max="2576" width="32.33203125" style="2" customWidth="1"/>
    <col min="2577" max="2577" width="11.44140625" style="2" customWidth="1"/>
    <col min="2578" max="2816" width="9" style="2"/>
    <col min="2817" max="2821" width="9" style="2" bestFit="1"/>
    <col min="2822" max="2822" width="11.109375" style="2" customWidth="1"/>
    <col min="2823" max="2823" width="9" style="2" bestFit="1"/>
    <col min="2824" max="2824" width="10.88671875" style="2" customWidth="1"/>
    <col min="2825" max="2825" width="30.109375" style="2" customWidth="1"/>
    <col min="2826" max="2826" width="26.44140625" style="2" customWidth="1"/>
    <col min="2827" max="2827" width="28.21875" style="2" customWidth="1"/>
    <col min="2828" max="2828" width="15.77734375" style="2" customWidth="1"/>
    <col min="2829" max="2829" width="15" style="2" customWidth="1"/>
    <col min="2830" max="2830" width="20.77734375" style="2" customWidth="1"/>
    <col min="2831" max="2831" width="19.44140625" style="2" customWidth="1"/>
    <col min="2832" max="2832" width="32.33203125" style="2" customWidth="1"/>
    <col min="2833" max="2833" width="11.44140625" style="2" customWidth="1"/>
    <col min="2834" max="3072" width="9" style="2"/>
    <col min="3073" max="3077" width="9" style="2" bestFit="1"/>
    <col min="3078" max="3078" width="11.109375" style="2" customWidth="1"/>
    <col min="3079" max="3079" width="9" style="2" bestFit="1"/>
    <col min="3080" max="3080" width="10.88671875" style="2" customWidth="1"/>
    <col min="3081" max="3081" width="30.109375" style="2" customWidth="1"/>
    <col min="3082" max="3082" width="26.44140625" style="2" customWidth="1"/>
    <col min="3083" max="3083" width="28.21875" style="2" customWidth="1"/>
    <col min="3084" max="3084" width="15.77734375" style="2" customWidth="1"/>
    <col min="3085" max="3085" width="15" style="2" customWidth="1"/>
    <col min="3086" max="3086" width="20.77734375" style="2" customWidth="1"/>
    <col min="3087" max="3087" width="19.44140625" style="2" customWidth="1"/>
    <col min="3088" max="3088" width="32.33203125" style="2" customWidth="1"/>
    <col min="3089" max="3089" width="11.44140625" style="2" customWidth="1"/>
    <col min="3090" max="3328" width="9" style="2"/>
    <col min="3329" max="3333" width="9" style="2" bestFit="1"/>
    <col min="3334" max="3334" width="11.109375" style="2" customWidth="1"/>
    <col min="3335" max="3335" width="9" style="2" bestFit="1"/>
    <col min="3336" max="3336" width="10.88671875" style="2" customWidth="1"/>
    <col min="3337" max="3337" width="30.109375" style="2" customWidth="1"/>
    <col min="3338" max="3338" width="26.44140625" style="2" customWidth="1"/>
    <col min="3339" max="3339" width="28.21875" style="2" customWidth="1"/>
    <col min="3340" max="3340" width="15.77734375" style="2" customWidth="1"/>
    <col min="3341" max="3341" width="15" style="2" customWidth="1"/>
    <col min="3342" max="3342" width="20.77734375" style="2" customWidth="1"/>
    <col min="3343" max="3343" width="19.44140625" style="2" customWidth="1"/>
    <col min="3344" max="3344" width="32.33203125" style="2" customWidth="1"/>
    <col min="3345" max="3345" width="11.44140625" style="2" customWidth="1"/>
    <col min="3346" max="3584" width="9" style="2"/>
    <col min="3585" max="3589" width="9" style="2" bestFit="1"/>
    <col min="3590" max="3590" width="11.109375" style="2" customWidth="1"/>
    <col min="3591" max="3591" width="9" style="2" bestFit="1"/>
    <col min="3592" max="3592" width="10.88671875" style="2" customWidth="1"/>
    <col min="3593" max="3593" width="30.109375" style="2" customWidth="1"/>
    <col min="3594" max="3594" width="26.44140625" style="2" customWidth="1"/>
    <col min="3595" max="3595" width="28.21875" style="2" customWidth="1"/>
    <col min="3596" max="3596" width="15.77734375" style="2" customWidth="1"/>
    <col min="3597" max="3597" width="15" style="2" customWidth="1"/>
    <col min="3598" max="3598" width="20.77734375" style="2" customWidth="1"/>
    <col min="3599" max="3599" width="19.44140625" style="2" customWidth="1"/>
    <col min="3600" max="3600" width="32.33203125" style="2" customWidth="1"/>
    <col min="3601" max="3601" width="11.44140625" style="2" customWidth="1"/>
    <col min="3602" max="3840" width="9" style="2"/>
    <col min="3841" max="3845" width="9" style="2" bestFit="1"/>
    <col min="3846" max="3846" width="11.109375" style="2" customWidth="1"/>
    <col min="3847" max="3847" width="9" style="2" bestFit="1"/>
    <col min="3848" max="3848" width="10.88671875" style="2" customWidth="1"/>
    <col min="3849" max="3849" width="30.109375" style="2" customWidth="1"/>
    <col min="3850" max="3850" width="26.44140625" style="2" customWidth="1"/>
    <col min="3851" max="3851" width="28.21875" style="2" customWidth="1"/>
    <col min="3852" max="3852" width="15.77734375" style="2" customWidth="1"/>
    <col min="3853" max="3853" width="15" style="2" customWidth="1"/>
    <col min="3854" max="3854" width="20.77734375" style="2" customWidth="1"/>
    <col min="3855" max="3855" width="19.44140625" style="2" customWidth="1"/>
    <col min="3856" max="3856" width="32.33203125" style="2" customWidth="1"/>
    <col min="3857" max="3857" width="11.44140625" style="2" customWidth="1"/>
    <col min="3858" max="4096" width="9" style="2"/>
    <col min="4097" max="4101" width="9" style="2" bestFit="1"/>
    <col min="4102" max="4102" width="11.109375" style="2" customWidth="1"/>
    <col min="4103" max="4103" width="9" style="2" bestFit="1"/>
    <col min="4104" max="4104" width="10.88671875" style="2" customWidth="1"/>
    <col min="4105" max="4105" width="30.109375" style="2" customWidth="1"/>
    <col min="4106" max="4106" width="26.44140625" style="2" customWidth="1"/>
    <col min="4107" max="4107" width="28.21875" style="2" customWidth="1"/>
    <col min="4108" max="4108" width="15.77734375" style="2" customWidth="1"/>
    <col min="4109" max="4109" width="15" style="2" customWidth="1"/>
    <col min="4110" max="4110" width="20.77734375" style="2" customWidth="1"/>
    <col min="4111" max="4111" width="19.44140625" style="2" customWidth="1"/>
    <col min="4112" max="4112" width="32.33203125" style="2" customWidth="1"/>
    <col min="4113" max="4113" width="11.44140625" style="2" customWidth="1"/>
    <col min="4114" max="4352" width="9" style="2"/>
    <col min="4353" max="4357" width="9" style="2" bestFit="1"/>
    <col min="4358" max="4358" width="11.109375" style="2" customWidth="1"/>
    <col min="4359" max="4359" width="9" style="2" bestFit="1"/>
    <col min="4360" max="4360" width="10.88671875" style="2" customWidth="1"/>
    <col min="4361" max="4361" width="30.109375" style="2" customWidth="1"/>
    <col min="4362" max="4362" width="26.44140625" style="2" customWidth="1"/>
    <col min="4363" max="4363" width="28.21875" style="2" customWidth="1"/>
    <col min="4364" max="4364" width="15.77734375" style="2" customWidth="1"/>
    <col min="4365" max="4365" width="15" style="2" customWidth="1"/>
    <col min="4366" max="4366" width="20.77734375" style="2" customWidth="1"/>
    <col min="4367" max="4367" width="19.44140625" style="2" customWidth="1"/>
    <col min="4368" max="4368" width="32.33203125" style="2" customWidth="1"/>
    <col min="4369" max="4369" width="11.44140625" style="2" customWidth="1"/>
    <col min="4370" max="4608" width="9" style="2"/>
    <col min="4609" max="4613" width="9" style="2" bestFit="1"/>
    <col min="4614" max="4614" width="11.109375" style="2" customWidth="1"/>
    <col min="4615" max="4615" width="9" style="2" bestFit="1"/>
    <col min="4616" max="4616" width="10.88671875" style="2" customWidth="1"/>
    <col min="4617" max="4617" width="30.109375" style="2" customWidth="1"/>
    <col min="4618" max="4618" width="26.44140625" style="2" customWidth="1"/>
    <col min="4619" max="4619" width="28.21875" style="2" customWidth="1"/>
    <col min="4620" max="4620" width="15.77734375" style="2" customWidth="1"/>
    <col min="4621" max="4621" width="15" style="2" customWidth="1"/>
    <col min="4622" max="4622" width="20.77734375" style="2" customWidth="1"/>
    <col min="4623" max="4623" width="19.44140625" style="2" customWidth="1"/>
    <col min="4624" max="4624" width="32.33203125" style="2" customWidth="1"/>
    <col min="4625" max="4625" width="11.44140625" style="2" customWidth="1"/>
    <col min="4626" max="4864" width="9" style="2"/>
    <col min="4865" max="4869" width="9" style="2" bestFit="1"/>
    <col min="4870" max="4870" width="11.109375" style="2" customWidth="1"/>
    <col min="4871" max="4871" width="9" style="2" bestFit="1"/>
    <col min="4872" max="4872" width="10.88671875" style="2" customWidth="1"/>
    <col min="4873" max="4873" width="30.109375" style="2" customWidth="1"/>
    <col min="4874" max="4874" width="26.44140625" style="2" customWidth="1"/>
    <col min="4875" max="4875" width="28.21875" style="2" customWidth="1"/>
    <col min="4876" max="4876" width="15.77734375" style="2" customWidth="1"/>
    <col min="4877" max="4877" width="15" style="2" customWidth="1"/>
    <col min="4878" max="4878" width="20.77734375" style="2" customWidth="1"/>
    <col min="4879" max="4879" width="19.44140625" style="2" customWidth="1"/>
    <col min="4880" max="4880" width="32.33203125" style="2" customWidth="1"/>
    <col min="4881" max="4881" width="11.44140625" style="2" customWidth="1"/>
    <col min="4882" max="5120" width="9" style="2"/>
    <col min="5121" max="5125" width="9" style="2" bestFit="1"/>
    <col min="5126" max="5126" width="11.109375" style="2" customWidth="1"/>
    <col min="5127" max="5127" width="9" style="2" bestFit="1"/>
    <col min="5128" max="5128" width="10.88671875" style="2" customWidth="1"/>
    <col min="5129" max="5129" width="30.109375" style="2" customWidth="1"/>
    <col min="5130" max="5130" width="26.44140625" style="2" customWidth="1"/>
    <col min="5131" max="5131" width="28.21875" style="2" customWidth="1"/>
    <col min="5132" max="5132" width="15.77734375" style="2" customWidth="1"/>
    <col min="5133" max="5133" width="15" style="2" customWidth="1"/>
    <col min="5134" max="5134" width="20.77734375" style="2" customWidth="1"/>
    <col min="5135" max="5135" width="19.44140625" style="2" customWidth="1"/>
    <col min="5136" max="5136" width="32.33203125" style="2" customWidth="1"/>
    <col min="5137" max="5137" width="11.44140625" style="2" customWidth="1"/>
    <col min="5138" max="5376" width="9" style="2"/>
    <col min="5377" max="5381" width="9" style="2" bestFit="1"/>
    <col min="5382" max="5382" width="11.109375" style="2" customWidth="1"/>
    <col min="5383" max="5383" width="9" style="2" bestFit="1"/>
    <col min="5384" max="5384" width="10.88671875" style="2" customWidth="1"/>
    <col min="5385" max="5385" width="30.109375" style="2" customWidth="1"/>
    <col min="5386" max="5386" width="26.44140625" style="2" customWidth="1"/>
    <col min="5387" max="5387" width="28.21875" style="2" customWidth="1"/>
    <col min="5388" max="5388" width="15.77734375" style="2" customWidth="1"/>
    <col min="5389" max="5389" width="15" style="2" customWidth="1"/>
    <col min="5390" max="5390" width="20.77734375" style="2" customWidth="1"/>
    <col min="5391" max="5391" width="19.44140625" style="2" customWidth="1"/>
    <col min="5392" max="5392" width="32.33203125" style="2" customWidth="1"/>
    <col min="5393" max="5393" width="11.44140625" style="2" customWidth="1"/>
    <col min="5394" max="5632" width="9" style="2"/>
    <col min="5633" max="5637" width="9" style="2" bestFit="1"/>
    <col min="5638" max="5638" width="11.109375" style="2" customWidth="1"/>
    <col min="5639" max="5639" width="9" style="2" bestFit="1"/>
    <col min="5640" max="5640" width="10.88671875" style="2" customWidth="1"/>
    <col min="5641" max="5641" width="30.109375" style="2" customWidth="1"/>
    <col min="5642" max="5642" width="26.44140625" style="2" customWidth="1"/>
    <col min="5643" max="5643" width="28.21875" style="2" customWidth="1"/>
    <col min="5644" max="5644" width="15.77734375" style="2" customWidth="1"/>
    <col min="5645" max="5645" width="15" style="2" customWidth="1"/>
    <col min="5646" max="5646" width="20.77734375" style="2" customWidth="1"/>
    <col min="5647" max="5647" width="19.44140625" style="2" customWidth="1"/>
    <col min="5648" max="5648" width="32.33203125" style="2" customWidth="1"/>
    <col min="5649" max="5649" width="11.44140625" style="2" customWidth="1"/>
    <col min="5650" max="5888" width="9" style="2"/>
    <col min="5889" max="5893" width="9" style="2" bestFit="1"/>
    <col min="5894" max="5894" width="11.109375" style="2" customWidth="1"/>
    <col min="5895" max="5895" width="9" style="2" bestFit="1"/>
    <col min="5896" max="5896" width="10.88671875" style="2" customWidth="1"/>
    <col min="5897" max="5897" width="30.109375" style="2" customWidth="1"/>
    <col min="5898" max="5898" width="26.44140625" style="2" customWidth="1"/>
    <col min="5899" max="5899" width="28.21875" style="2" customWidth="1"/>
    <col min="5900" max="5900" width="15.77734375" style="2" customWidth="1"/>
    <col min="5901" max="5901" width="15" style="2" customWidth="1"/>
    <col min="5902" max="5902" width="20.77734375" style="2" customWidth="1"/>
    <col min="5903" max="5903" width="19.44140625" style="2" customWidth="1"/>
    <col min="5904" max="5904" width="32.33203125" style="2" customWidth="1"/>
    <col min="5905" max="5905" width="11.44140625" style="2" customWidth="1"/>
    <col min="5906" max="6144" width="9" style="2"/>
    <col min="6145" max="6149" width="9" style="2" bestFit="1"/>
    <col min="6150" max="6150" width="11.109375" style="2" customWidth="1"/>
    <col min="6151" max="6151" width="9" style="2" bestFit="1"/>
    <col min="6152" max="6152" width="10.88671875" style="2" customWidth="1"/>
    <col min="6153" max="6153" width="30.109375" style="2" customWidth="1"/>
    <col min="6154" max="6154" width="26.44140625" style="2" customWidth="1"/>
    <col min="6155" max="6155" width="28.21875" style="2" customWidth="1"/>
    <col min="6156" max="6156" width="15.77734375" style="2" customWidth="1"/>
    <col min="6157" max="6157" width="15" style="2" customWidth="1"/>
    <col min="6158" max="6158" width="20.77734375" style="2" customWidth="1"/>
    <col min="6159" max="6159" width="19.44140625" style="2" customWidth="1"/>
    <col min="6160" max="6160" width="32.33203125" style="2" customWidth="1"/>
    <col min="6161" max="6161" width="11.44140625" style="2" customWidth="1"/>
    <col min="6162" max="6400" width="9" style="2"/>
    <col min="6401" max="6405" width="9" style="2" bestFit="1"/>
    <col min="6406" max="6406" width="11.109375" style="2" customWidth="1"/>
    <col min="6407" max="6407" width="9" style="2" bestFit="1"/>
    <col min="6408" max="6408" width="10.88671875" style="2" customWidth="1"/>
    <col min="6409" max="6409" width="30.109375" style="2" customWidth="1"/>
    <col min="6410" max="6410" width="26.44140625" style="2" customWidth="1"/>
    <col min="6411" max="6411" width="28.21875" style="2" customWidth="1"/>
    <col min="6412" max="6412" width="15.77734375" style="2" customWidth="1"/>
    <col min="6413" max="6413" width="15" style="2" customWidth="1"/>
    <col min="6414" max="6414" width="20.77734375" style="2" customWidth="1"/>
    <col min="6415" max="6415" width="19.44140625" style="2" customWidth="1"/>
    <col min="6416" max="6416" width="32.33203125" style="2" customWidth="1"/>
    <col min="6417" max="6417" width="11.44140625" style="2" customWidth="1"/>
    <col min="6418" max="6656" width="9" style="2"/>
    <col min="6657" max="6661" width="9" style="2" bestFit="1"/>
    <col min="6662" max="6662" width="11.109375" style="2" customWidth="1"/>
    <col min="6663" max="6663" width="9" style="2" bestFit="1"/>
    <col min="6664" max="6664" width="10.88671875" style="2" customWidth="1"/>
    <col min="6665" max="6665" width="30.109375" style="2" customWidth="1"/>
    <col min="6666" max="6666" width="26.44140625" style="2" customWidth="1"/>
    <col min="6667" max="6667" width="28.21875" style="2" customWidth="1"/>
    <col min="6668" max="6668" width="15.77734375" style="2" customWidth="1"/>
    <col min="6669" max="6669" width="15" style="2" customWidth="1"/>
    <col min="6670" max="6670" width="20.77734375" style="2" customWidth="1"/>
    <col min="6671" max="6671" width="19.44140625" style="2" customWidth="1"/>
    <col min="6672" max="6672" width="32.33203125" style="2" customWidth="1"/>
    <col min="6673" max="6673" width="11.44140625" style="2" customWidth="1"/>
    <col min="6674" max="6912" width="9" style="2"/>
    <col min="6913" max="6917" width="9" style="2" bestFit="1"/>
    <col min="6918" max="6918" width="11.109375" style="2" customWidth="1"/>
    <col min="6919" max="6919" width="9" style="2" bestFit="1"/>
    <col min="6920" max="6920" width="10.88671875" style="2" customWidth="1"/>
    <col min="6921" max="6921" width="30.109375" style="2" customWidth="1"/>
    <col min="6922" max="6922" width="26.44140625" style="2" customWidth="1"/>
    <col min="6923" max="6923" width="28.21875" style="2" customWidth="1"/>
    <col min="6924" max="6924" width="15.77734375" style="2" customWidth="1"/>
    <col min="6925" max="6925" width="15" style="2" customWidth="1"/>
    <col min="6926" max="6926" width="20.77734375" style="2" customWidth="1"/>
    <col min="6927" max="6927" width="19.44140625" style="2" customWidth="1"/>
    <col min="6928" max="6928" width="32.33203125" style="2" customWidth="1"/>
    <col min="6929" max="6929" width="11.44140625" style="2" customWidth="1"/>
    <col min="6930" max="7168" width="9" style="2"/>
    <col min="7169" max="7173" width="9" style="2" bestFit="1"/>
    <col min="7174" max="7174" width="11.109375" style="2" customWidth="1"/>
    <col min="7175" max="7175" width="9" style="2" bestFit="1"/>
    <col min="7176" max="7176" width="10.88671875" style="2" customWidth="1"/>
    <col min="7177" max="7177" width="30.109375" style="2" customWidth="1"/>
    <col min="7178" max="7178" width="26.44140625" style="2" customWidth="1"/>
    <col min="7179" max="7179" width="28.21875" style="2" customWidth="1"/>
    <col min="7180" max="7180" width="15.77734375" style="2" customWidth="1"/>
    <col min="7181" max="7181" width="15" style="2" customWidth="1"/>
    <col min="7182" max="7182" width="20.77734375" style="2" customWidth="1"/>
    <col min="7183" max="7183" width="19.44140625" style="2" customWidth="1"/>
    <col min="7184" max="7184" width="32.33203125" style="2" customWidth="1"/>
    <col min="7185" max="7185" width="11.44140625" style="2" customWidth="1"/>
    <col min="7186" max="7424" width="9" style="2"/>
    <col min="7425" max="7429" width="9" style="2" bestFit="1"/>
    <col min="7430" max="7430" width="11.109375" style="2" customWidth="1"/>
    <col min="7431" max="7431" width="9" style="2" bestFit="1"/>
    <col min="7432" max="7432" width="10.88671875" style="2" customWidth="1"/>
    <col min="7433" max="7433" width="30.109375" style="2" customWidth="1"/>
    <col min="7434" max="7434" width="26.44140625" style="2" customWidth="1"/>
    <col min="7435" max="7435" width="28.21875" style="2" customWidth="1"/>
    <col min="7436" max="7436" width="15.77734375" style="2" customWidth="1"/>
    <col min="7437" max="7437" width="15" style="2" customWidth="1"/>
    <col min="7438" max="7438" width="20.77734375" style="2" customWidth="1"/>
    <col min="7439" max="7439" width="19.44140625" style="2" customWidth="1"/>
    <col min="7440" max="7440" width="32.33203125" style="2" customWidth="1"/>
    <col min="7441" max="7441" width="11.44140625" style="2" customWidth="1"/>
    <col min="7442" max="7680" width="9" style="2"/>
    <col min="7681" max="7685" width="9" style="2" bestFit="1"/>
    <col min="7686" max="7686" width="11.109375" style="2" customWidth="1"/>
    <col min="7687" max="7687" width="9" style="2" bestFit="1"/>
    <col min="7688" max="7688" width="10.88671875" style="2" customWidth="1"/>
    <col min="7689" max="7689" width="30.109375" style="2" customWidth="1"/>
    <col min="7690" max="7690" width="26.44140625" style="2" customWidth="1"/>
    <col min="7691" max="7691" width="28.21875" style="2" customWidth="1"/>
    <col min="7692" max="7692" width="15.77734375" style="2" customWidth="1"/>
    <col min="7693" max="7693" width="15" style="2" customWidth="1"/>
    <col min="7694" max="7694" width="20.77734375" style="2" customWidth="1"/>
    <col min="7695" max="7695" width="19.44140625" style="2" customWidth="1"/>
    <col min="7696" max="7696" width="32.33203125" style="2" customWidth="1"/>
    <col min="7697" max="7697" width="11.44140625" style="2" customWidth="1"/>
    <col min="7698" max="7936" width="9" style="2"/>
    <col min="7937" max="7941" width="9" style="2" bestFit="1"/>
    <col min="7942" max="7942" width="11.109375" style="2" customWidth="1"/>
    <col min="7943" max="7943" width="9" style="2" bestFit="1"/>
    <col min="7944" max="7944" width="10.88671875" style="2" customWidth="1"/>
    <col min="7945" max="7945" width="30.109375" style="2" customWidth="1"/>
    <col min="7946" max="7946" width="26.44140625" style="2" customWidth="1"/>
    <col min="7947" max="7947" width="28.21875" style="2" customWidth="1"/>
    <col min="7948" max="7948" width="15.77734375" style="2" customWidth="1"/>
    <col min="7949" max="7949" width="15" style="2" customWidth="1"/>
    <col min="7950" max="7950" width="20.77734375" style="2" customWidth="1"/>
    <col min="7951" max="7951" width="19.44140625" style="2" customWidth="1"/>
    <col min="7952" max="7952" width="32.33203125" style="2" customWidth="1"/>
    <col min="7953" max="7953" width="11.44140625" style="2" customWidth="1"/>
    <col min="7954" max="8192" width="9" style="2"/>
    <col min="8193" max="8197" width="9" style="2" bestFit="1"/>
    <col min="8198" max="8198" width="11.109375" style="2" customWidth="1"/>
    <col min="8199" max="8199" width="9" style="2" bestFit="1"/>
    <col min="8200" max="8200" width="10.88671875" style="2" customWidth="1"/>
    <col min="8201" max="8201" width="30.109375" style="2" customWidth="1"/>
    <col min="8202" max="8202" width="26.44140625" style="2" customWidth="1"/>
    <col min="8203" max="8203" width="28.21875" style="2" customWidth="1"/>
    <col min="8204" max="8204" width="15.77734375" style="2" customWidth="1"/>
    <col min="8205" max="8205" width="15" style="2" customWidth="1"/>
    <col min="8206" max="8206" width="20.77734375" style="2" customWidth="1"/>
    <col min="8207" max="8207" width="19.44140625" style="2" customWidth="1"/>
    <col min="8208" max="8208" width="32.33203125" style="2" customWidth="1"/>
    <col min="8209" max="8209" width="11.44140625" style="2" customWidth="1"/>
    <col min="8210" max="8448" width="9" style="2"/>
    <col min="8449" max="8453" width="9" style="2" bestFit="1"/>
    <col min="8454" max="8454" width="11.109375" style="2" customWidth="1"/>
    <col min="8455" max="8455" width="9" style="2" bestFit="1"/>
    <col min="8456" max="8456" width="10.88671875" style="2" customWidth="1"/>
    <col min="8457" max="8457" width="30.109375" style="2" customWidth="1"/>
    <col min="8458" max="8458" width="26.44140625" style="2" customWidth="1"/>
    <col min="8459" max="8459" width="28.21875" style="2" customWidth="1"/>
    <col min="8460" max="8460" width="15.77734375" style="2" customWidth="1"/>
    <col min="8461" max="8461" width="15" style="2" customWidth="1"/>
    <col min="8462" max="8462" width="20.77734375" style="2" customWidth="1"/>
    <col min="8463" max="8463" width="19.44140625" style="2" customWidth="1"/>
    <col min="8464" max="8464" width="32.33203125" style="2" customWidth="1"/>
    <col min="8465" max="8465" width="11.44140625" style="2" customWidth="1"/>
    <col min="8466" max="8704" width="9" style="2"/>
    <col min="8705" max="8709" width="9" style="2" bestFit="1"/>
    <col min="8710" max="8710" width="11.109375" style="2" customWidth="1"/>
    <col min="8711" max="8711" width="9" style="2" bestFit="1"/>
    <col min="8712" max="8712" width="10.88671875" style="2" customWidth="1"/>
    <col min="8713" max="8713" width="30.109375" style="2" customWidth="1"/>
    <col min="8714" max="8714" width="26.44140625" style="2" customWidth="1"/>
    <col min="8715" max="8715" width="28.21875" style="2" customWidth="1"/>
    <col min="8716" max="8716" width="15.77734375" style="2" customWidth="1"/>
    <col min="8717" max="8717" width="15" style="2" customWidth="1"/>
    <col min="8718" max="8718" width="20.77734375" style="2" customWidth="1"/>
    <col min="8719" max="8719" width="19.44140625" style="2" customWidth="1"/>
    <col min="8720" max="8720" width="32.33203125" style="2" customWidth="1"/>
    <col min="8721" max="8721" width="11.44140625" style="2" customWidth="1"/>
    <col min="8722" max="8960" width="9" style="2"/>
    <col min="8961" max="8965" width="9" style="2" bestFit="1"/>
    <col min="8966" max="8966" width="11.109375" style="2" customWidth="1"/>
    <col min="8967" max="8967" width="9" style="2" bestFit="1"/>
    <col min="8968" max="8968" width="10.88671875" style="2" customWidth="1"/>
    <col min="8969" max="8969" width="30.109375" style="2" customWidth="1"/>
    <col min="8970" max="8970" width="26.44140625" style="2" customWidth="1"/>
    <col min="8971" max="8971" width="28.21875" style="2" customWidth="1"/>
    <col min="8972" max="8972" width="15.77734375" style="2" customWidth="1"/>
    <col min="8973" max="8973" width="15" style="2" customWidth="1"/>
    <col min="8974" max="8974" width="20.77734375" style="2" customWidth="1"/>
    <col min="8975" max="8975" width="19.44140625" style="2" customWidth="1"/>
    <col min="8976" max="8976" width="32.33203125" style="2" customWidth="1"/>
    <col min="8977" max="8977" width="11.44140625" style="2" customWidth="1"/>
    <col min="8978" max="9216" width="9" style="2"/>
    <col min="9217" max="9221" width="9" style="2" bestFit="1"/>
    <col min="9222" max="9222" width="11.109375" style="2" customWidth="1"/>
    <col min="9223" max="9223" width="9" style="2" bestFit="1"/>
    <col min="9224" max="9224" width="10.88671875" style="2" customWidth="1"/>
    <col min="9225" max="9225" width="30.109375" style="2" customWidth="1"/>
    <col min="9226" max="9226" width="26.44140625" style="2" customWidth="1"/>
    <col min="9227" max="9227" width="28.21875" style="2" customWidth="1"/>
    <col min="9228" max="9228" width="15.77734375" style="2" customWidth="1"/>
    <col min="9229" max="9229" width="15" style="2" customWidth="1"/>
    <col min="9230" max="9230" width="20.77734375" style="2" customWidth="1"/>
    <col min="9231" max="9231" width="19.44140625" style="2" customWidth="1"/>
    <col min="9232" max="9232" width="32.33203125" style="2" customWidth="1"/>
    <col min="9233" max="9233" width="11.44140625" style="2" customWidth="1"/>
    <col min="9234" max="9472" width="9" style="2"/>
    <col min="9473" max="9477" width="9" style="2" bestFit="1"/>
    <col min="9478" max="9478" width="11.109375" style="2" customWidth="1"/>
    <col min="9479" max="9479" width="9" style="2" bestFit="1"/>
    <col min="9480" max="9480" width="10.88671875" style="2" customWidth="1"/>
    <col min="9481" max="9481" width="30.109375" style="2" customWidth="1"/>
    <col min="9482" max="9482" width="26.44140625" style="2" customWidth="1"/>
    <col min="9483" max="9483" width="28.21875" style="2" customWidth="1"/>
    <col min="9484" max="9484" width="15.77734375" style="2" customWidth="1"/>
    <col min="9485" max="9485" width="15" style="2" customWidth="1"/>
    <col min="9486" max="9486" width="20.77734375" style="2" customWidth="1"/>
    <col min="9487" max="9487" width="19.44140625" style="2" customWidth="1"/>
    <col min="9488" max="9488" width="32.33203125" style="2" customWidth="1"/>
    <col min="9489" max="9489" width="11.44140625" style="2" customWidth="1"/>
    <col min="9490" max="9728" width="9" style="2"/>
    <col min="9729" max="9733" width="9" style="2" bestFit="1"/>
    <col min="9734" max="9734" width="11.109375" style="2" customWidth="1"/>
    <col min="9735" max="9735" width="9" style="2" bestFit="1"/>
    <col min="9736" max="9736" width="10.88671875" style="2" customWidth="1"/>
    <col min="9737" max="9737" width="30.109375" style="2" customWidth="1"/>
    <col min="9738" max="9738" width="26.44140625" style="2" customWidth="1"/>
    <col min="9739" max="9739" width="28.21875" style="2" customWidth="1"/>
    <col min="9740" max="9740" width="15.77734375" style="2" customWidth="1"/>
    <col min="9741" max="9741" width="15" style="2" customWidth="1"/>
    <col min="9742" max="9742" width="20.77734375" style="2" customWidth="1"/>
    <col min="9743" max="9743" width="19.44140625" style="2" customWidth="1"/>
    <col min="9744" max="9744" width="32.33203125" style="2" customWidth="1"/>
    <col min="9745" max="9745" width="11.44140625" style="2" customWidth="1"/>
    <col min="9746" max="9984" width="9" style="2"/>
    <col min="9985" max="9989" width="9" style="2" bestFit="1"/>
    <col min="9990" max="9990" width="11.109375" style="2" customWidth="1"/>
    <col min="9991" max="9991" width="9" style="2" bestFit="1"/>
    <col min="9992" max="9992" width="10.88671875" style="2" customWidth="1"/>
    <col min="9993" max="9993" width="30.109375" style="2" customWidth="1"/>
    <col min="9994" max="9994" width="26.44140625" style="2" customWidth="1"/>
    <col min="9995" max="9995" width="28.21875" style="2" customWidth="1"/>
    <col min="9996" max="9996" width="15.77734375" style="2" customWidth="1"/>
    <col min="9997" max="9997" width="15" style="2" customWidth="1"/>
    <col min="9998" max="9998" width="20.77734375" style="2" customWidth="1"/>
    <col min="9999" max="9999" width="19.44140625" style="2" customWidth="1"/>
    <col min="10000" max="10000" width="32.33203125" style="2" customWidth="1"/>
    <col min="10001" max="10001" width="11.44140625" style="2" customWidth="1"/>
    <col min="10002" max="10240" width="9" style="2"/>
    <col min="10241" max="10245" width="9" style="2" bestFit="1"/>
    <col min="10246" max="10246" width="11.109375" style="2" customWidth="1"/>
    <col min="10247" max="10247" width="9" style="2" bestFit="1"/>
    <col min="10248" max="10248" width="10.88671875" style="2" customWidth="1"/>
    <col min="10249" max="10249" width="30.109375" style="2" customWidth="1"/>
    <col min="10250" max="10250" width="26.44140625" style="2" customWidth="1"/>
    <col min="10251" max="10251" width="28.21875" style="2" customWidth="1"/>
    <col min="10252" max="10252" width="15.77734375" style="2" customWidth="1"/>
    <col min="10253" max="10253" width="15" style="2" customWidth="1"/>
    <col min="10254" max="10254" width="20.77734375" style="2" customWidth="1"/>
    <col min="10255" max="10255" width="19.44140625" style="2" customWidth="1"/>
    <col min="10256" max="10256" width="32.33203125" style="2" customWidth="1"/>
    <col min="10257" max="10257" width="11.44140625" style="2" customWidth="1"/>
    <col min="10258" max="10496" width="9" style="2"/>
    <col min="10497" max="10501" width="9" style="2" bestFit="1"/>
    <col min="10502" max="10502" width="11.109375" style="2" customWidth="1"/>
    <col min="10503" max="10503" width="9" style="2" bestFit="1"/>
    <col min="10504" max="10504" width="10.88671875" style="2" customWidth="1"/>
    <col min="10505" max="10505" width="30.109375" style="2" customWidth="1"/>
    <col min="10506" max="10506" width="26.44140625" style="2" customWidth="1"/>
    <col min="10507" max="10507" width="28.21875" style="2" customWidth="1"/>
    <col min="10508" max="10508" width="15.77734375" style="2" customWidth="1"/>
    <col min="10509" max="10509" width="15" style="2" customWidth="1"/>
    <col min="10510" max="10510" width="20.77734375" style="2" customWidth="1"/>
    <col min="10511" max="10511" width="19.44140625" style="2" customWidth="1"/>
    <col min="10512" max="10512" width="32.33203125" style="2" customWidth="1"/>
    <col min="10513" max="10513" width="11.44140625" style="2" customWidth="1"/>
    <col min="10514" max="10752" width="9" style="2"/>
    <col min="10753" max="10757" width="9" style="2" bestFit="1"/>
    <col min="10758" max="10758" width="11.109375" style="2" customWidth="1"/>
    <col min="10759" max="10759" width="9" style="2" bestFit="1"/>
    <col min="10760" max="10760" width="10.88671875" style="2" customWidth="1"/>
    <col min="10761" max="10761" width="30.109375" style="2" customWidth="1"/>
    <col min="10762" max="10762" width="26.44140625" style="2" customWidth="1"/>
    <col min="10763" max="10763" width="28.21875" style="2" customWidth="1"/>
    <col min="10764" max="10764" width="15.77734375" style="2" customWidth="1"/>
    <col min="10765" max="10765" width="15" style="2" customWidth="1"/>
    <col min="10766" max="10766" width="20.77734375" style="2" customWidth="1"/>
    <col min="10767" max="10767" width="19.44140625" style="2" customWidth="1"/>
    <col min="10768" max="10768" width="32.33203125" style="2" customWidth="1"/>
    <col min="10769" max="10769" width="11.44140625" style="2" customWidth="1"/>
    <col min="10770" max="11008" width="9" style="2"/>
    <col min="11009" max="11013" width="9" style="2" bestFit="1"/>
    <col min="11014" max="11014" width="11.109375" style="2" customWidth="1"/>
    <col min="11015" max="11015" width="9" style="2" bestFit="1"/>
    <col min="11016" max="11016" width="10.88671875" style="2" customWidth="1"/>
    <col min="11017" max="11017" width="30.109375" style="2" customWidth="1"/>
    <col min="11018" max="11018" width="26.44140625" style="2" customWidth="1"/>
    <col min="11019" max="11019" width="28.21875" style="2" customWidth="1"/>
    <col min="11020" max="11020" width="15.77734375" style="2" customWidth="1"/>
    <col min="11021" max="11021" width="15" style="2" customWidth="1"/>
    <col min="11022" max="11022" width="20.77734375" style="2" customWidth="1"/>
    <col min="11023" max="11023" width="19.44140625" style="2" customWidth="1"/>
    <col min="11024" max="11024" width="32.33203125" style="2" customWidth="1"/>
    <col min="11025" max="11025" width="11.44140625" style="2" customWidth="1"/>
    <col min="11026" max="11264" width="9" style="2"/>
    <col min="11265" max="11269" width="9" style="2" bestFit="1"/>
    <col min="11270" max="11270" width="11.109375" style="2" customWidth="1"/>
    <col min="11271" max="11271" width="9" style="2" bestFit="1"/>
    <col min="11272" max="11272" width="10.88671875" style="2" customWidth="1"/>
    <col min="11273" max="11273" width="30.109375" style="2" customWidth="1"/>
    <col min="11274" max="11274" width="26.44140625" style="2" customWidth="1"/>
    <col min="11275" max="11275" width="28.21875" style="2" customWidth="1"/>
    <col min="11276" max="11276" width="15.77734375" style="2" customWidth="1"/>
    <col min="11277" max="11277" width="15" style="2" customWidth="1"/>
    <col min="11278" max="11278" width="20.77734375" style="2" customWidth="1"/>
    <col min="11279" max="11279" width="19.44140625" style="2" customWidth="1"/>
    <col min="11280" max="11280" width="32.33203125" style="2" customWidth="1"/>
    <col min="11281" max="11281" width="11.44140625" style="2" customWidth="1"/>
    <col min="11282" max="11520" width="9" style="2"/>
    <col min="11521" max="11525" width="9" style="2" bestFit="1"/>
    <col min="11526" max="11526" width="11.109375" style="2" customWidth="1"/>
    <col min="11527" max="11527" width="9" style="2" bestFit="1"/>
    <col min="11528" max="11528" width="10.88671875" style="2" customWidth="1"/>
    <col min="11529" max="11529" width="30.109375" style="2" customWidth="1"/>
    <col min="11530" max="11530" width="26.44140625" style="2" customWidth="1"/>
    <col min="11531" max="11531" width="28.21875" style="2" customWidth="1"/>
    <col min="11532" max="11532" width="15.77734375" style="2" customWidth="1"/>
    <col min="11533" max="11533" width="15" style="2" customWidth="1"/>
    <col min="11534" max="11534" width="20.77734375" style="2" customWidth="1"/>
    <col min="11535" max="11535" width="19.44140625" style="2" customWidth="1"/>
    <col min="11536" max="11536" width="32.33203125" style="2" customWidth="1"/>
    <col min="11537" max="11537" width="11.44140625" style="2" customWidth="1"/>
    <col min="11538" max="11776" width="9" style="2"/>
    <col min="11777" max="11781" width="9" style="2" bestFit="1"/>
    <col min="11782" max="11782" width="11.109375" style="2" customWidth="1"/>
    <col min="11783" max="11783" width="9" style="2" bestFit="1"/>
    <col min="11784" max="11784" width="10.88671875" style="2" customWidth="1"/>
    <col min="11785" max="11785" width="30.109375" style="2" customWidth="1"/>
    <col min="11786" max="11786" width="26.44140625" style="2" customWidth="1"/>
    <col min="11787" max="11787" width="28.21875" style="2" customWidth="1"/>
    <col min="11788" max="11788" width="15.77734375" style="2" customWidth="1"/>
    <col min="11789" max="11789" width="15" style="2" customWidth="1"/>
    <col min="11790" max="11790" width="20.77734375" style="2" customWidth="1"/>
    <col min="11791" max="11791" width="19.44140625" style="2" customWidth="1"/>
    <col min="11792" max="11792" width="32.33203125" style="2" customWidth="1"/>
    <col min="11793" max="11793" width="11.44140625" style="2" customWidth="1"/>
    <col min="11794" max="12032" width="9" style="2"/>
    <col min="12033" max="12037" width="9" style="2" bestFit="1"/>
    <col min="12038" max="12038" width="11.109375" style="2" customWidth="1"/>
    <col min="12039" max="12039" width="9" style="2" bestFit="1"/>
    <col min="12040" max="12040" width="10.88671875" style="2" customWidth="1"/>
    <col min="12041" max="12041" width="30.109375" style="2" customWidth="1"/>
    <col min="12042" max="12042" width="26.44140625" style="2" customWidth="1"/>
    <col min="12043" max="12043" width="28.21875" style="2" customWidth="1"/>
    <col min="12044" max="12044" width="15.77734375" style="2" customWidth="1"/>
    <col min="12045" max="12045" width="15" style="2" customWidth="1"/>
    <col min="12046" max="12046" width="20.77734375" style="2" customWidth="1"/>
    <col min="12047" max="12047" width="19.44140625" style="2" customWidth="1"/>
    <col min="12048" max="12048" width="32.33203125" style="2" customWidth="1"/>
    <col min="12049" max="12049" width="11.44140625" style="2" customWidth="1"/>
    <col min="12050" max="12288" width="9" style="2"/>
    <col min="12289" max="12293" width="9" style="2" bestFit="1"/>
    <col min="12294" max="12294" width="11.109375" style="2" customWidth="1"/>
    <col min="12295" max="12295" width="9" style="2" bestFit="1"/>
    <col min="12296" max="12296" width="10.88671875" style="2" customWidth="1"/>
    <col min="12297" max="12297" width="30.109375" style="2" customWidth="1"/>
    <col min="12298" max="12298" width="26.44140625" style="2" customWidth="1"/>
    <col min="12299" max="12299" width="28.21875" style="2" customWidth="1"/>
    <col min="12300" max="12300" width="15.77734375" style="2" customWidth="1"/>
    <col min="12301" max="12301" width="15" style="2" customWidth="1"/>
    <col min="12302" max="12302" width="20.77734375" style="2" customWidth="1"/>
    <col min="12303" max="12303" width="19.44140625" style="2" customWidth="1"/>
    <col min="12304" max="12304" width="32.33203125" style="2" customWidth="1"/>
    <col min="12305" max="12305" width="11.44140625" style="2" customWidth="1"/>
    <col min="12306" max="12544" width="9" style="2"/>
    <col min="12545" max="12549" width="9" style="2" bestFit="1"/>
    <col min="12550" max="12550" width="11.109375" style="2" customWidth="1"/>
    <col min="12551" max="12551" width="9" style="2" bestFit="1"/>
    <col min="12552" max="12552" width="10.88671875" style="2" customWidth="1"/>
    <col min="12553" max="12553" width="30.109375" style="2" customWidth="1"/>
    <col min="12554" max="12554" width="26.44140625" style="2" customWidth="1"/>
    <col min="12555" max="12555" width="28.21875" style="2" customWidth="1"/>
    <col min="12556" max="12556" width="15.77734375" style="2" customWidth="1"/>
    <col min="12557" max="12557" width="15" style="2" customWidth="1"/>
    <col min="12558" max="12558" width="20.77734375" style="2" customWidth="1"/>
    <col min="12559" max="12559" width="19.44140625" style="2" customWidth="1"/>
    <col min="12560" max="12560" width="32.33203125" style="2" customWidth="1"/>
    <col min="12561" max="12561" width="11.44140625" style="2" customWidth="1"/>
    <col min="12562" max="12800" width="9" style="2"/>
    <col min="12801" max="12805" width="9" style="2" bestFit="1"/>
    <col min="12806" max="12806" width="11.109375" style="2" customWidth="1"/>
    <col min="12807" max="12807" width="9" style="2" bestFit="1"/>
    <col min="12808" max="12808" width="10.88671875" style="2" customWidth="1"/>
    <col min="12809" max="12809" width="30.109375" style="2" customWidth="1"/>
    <col min="12810" max="12810" width="26.44140625" style="2" customWidth="1"/>
    <col min="12811" max="12811" width="28.21875" style="2" customWidth="1"/>
    <col min="12812" max="12812" width="15.77734375" style="2" customWidth="1"/>
    <col min="12813" max="12813" width="15" style="2" customWidth="1"/>
    <col min="12814" max="12814" width="20.77734375" style="2" customWidth="1"/>
    <col min="12815" max="12815" width="19.44140625" style="2" customWidth="1"/>
    <col min="12816" max="12816" width="32.33203125" style="2" customWidth="1"/>
    <col min="12817" max="12817" width="11.44140625" style="2" customWidth="1"/>
    <col min="12818" max="13056" width="9" style="2"/>
    <col min="13057" max="13061" width="9" style="2" bestFit="1"/>
    <col min="13062" max="13062" width="11.109375" style="2" customWidth="1"/>
    <col min="13063" max="13063" width="9" style="2" bestFit="1"/>
    <col min="13064" max="13064" width="10.88671875" style="2" customWidth="1"/>
    <col min="13065" max="13065" width="30.109375" style="2" customWidth="1"/>
    <col min="13066" max="13066" width="26.44140625" style="2" customWidth="1"/>
    <col min="13067" max="13067" width="28.21875" style="2" customWidth="1"/>
    <col min="13068" max="13068" width="15.77734375" style="2" customWidth="1"/>
    <col min="13069" max="13069" width="15" style="2" customWidth="1"/>
    <col min="13070" max="13070" width="20.77734375" style="2" customWidth="1"/>
    <col min="13071" max="13071" width="19.44140625" style="2" customWidth="1"/>
    <col min="13072" max="13072" width="32.33203125" style="2" customWidth="1"/>
    <col min="13073" max="13073" width="11.44140625" style="2" customWidth="1"/>
    <col min="13074" max="13312" width="9" style="2"/>
    <col min="13313" max="13317" width="9" style="2" bestFit="1"/>
    <col min="13318" max="13318" width="11.109375" style="2" customWidth="1"/>
    <col min="13319" max="13319" width="9" style="2" bestFit="1"/>
    <col min="13320" max="13320" width="10.88671875" style="2" customWidth="1"/>
    <col min="13321" max="13321" width="30.109375" style="2" customWidth="1"/>
    <col min="13322" max="13322" width="26.44140625" style="2" customWidth="1"/>
    <col min="13323" max="13323" width="28.21875" style="2" customWidth="1"/>
    <col min="13324" max="13324" width="15.77734375" style="2" customWidth="1"/>
    <col min="13325" max="13325" width="15" style="2" customWidth="1"/>
    <col min="13326" max="13326" width="20.77734375" style="2" customWidth="1"/>
    <col min="13327" max="13327" width="19.44140625" style="2" customWidth="1"/>
    <col min="13328" max="13328" width="32.33203125" style="2" customWidth="1"/>
    <col min="13329" max="13329" width="11.44140625" style="2" customWidth="1"/>
    <col min="13330" max="13568" width="9" style="2"/>
    <col min="13569" max="13573" width="9" style="2" bestFit="1"/>
    <col min="13574" max="13574" width="11.109375" style="2" customWidth="1"/>
    <col min="13575" max="13575" width="9" style="2" bestFit="1"/>
    <col min="13576" max="13576" width="10.88671875" style="2" customWidth="1"/>
    <col min="13577" max="13577" width="30.109375" style="2" customWidth="1"/>
    <col min="13578" max="13578" width="26.44140625" style="2" customWidth="1"/>
    <col min="13579" max="13579" width="28.21875" style="2" customWidth="1"/>
    <col min="13580" max="13580" width="15.77734375" style="2" customWidth="1"/>
    <col min="13581" max="13581" width="15" style="2" customWidth="1"/>
    <col min="13582" max="13582" width="20.77734375" style="2" customWidth="1"/>
    <col min="13583" max="13583" width="19.44140625" style="2" customWidth="1"/>
    <col min="13584" max="13584" width="32.33203125" style="2" customWidth="1"/>
    <col min="13585" max="13585" width="11.44140625" style="2" customWidth="1"/>
    <col min="13586" max="13824" width="9" style="2"/>
    <col min="13825" max="13829" width="9" style="2" bestFit="1"/>
    <col min="13830" max="13830" width="11.109375" style="2" customWidth="1"/>
    <col min="13831" max="13831" width="9" style="2" bestFit="1"/>
    <col min="13832" max="13832" width="10.88671875" style="2" customWidth="1"/>
    <col min="13833" max="13833" width="30.109375" style="2" customWidth="1"/>
    <col min="13834" max="13834" width="26.44140625" style="2" customWidth="1"/>
    <col min="13835" max="13835" width="28.21875" style="2" customWidth="1"/>
    <col min="13836" max="13836" width="15.77734375" style="2" customWidth="1"/>
    <col min="13837" max="13837" width="15" style="2" customWidth="1"/>
    <col min="13838" max="13838" width="20.77734375" style="2" customWidth="1"/>
    <col min="13839" max="13839" width="19.44140625" style="2" customWidth="1"/>
    <col min="13840" max="13840" width="32.33203125" style="2" customWidth="1"/>
    <col min="13841" max="13841" width="11.44140625" style="2" customWidth="1"/>
    <col min="13842" max="14080" width="9" style="2"/>
    <col min="14081" max="14085" width="9" style="2" bestFit="1"/>
    <col min="14086" max="14086" width="11.109375" style="2" customWidth="1"/>
    <col min="14087" max="14087" width="9" style="2" bestFit="1"/>
    <col min="14088" max="14088" width="10.88671875" style="2" customWidth="1"/>
    <col min="14089" max="14089" width="30.109375" style="2" customWidth="1"/>
    <col min="14090" max="14090" width="26.44140625" style="2" customWidth="1"/>
    <col min="14091" max="14091" width="28.21875" style="2" customWidth="1"/>
    <col min="14092" max="14092" width="15.77734375" style="2" customWidth="1"/>
    <col min="14093" max="14093" width="15" style="2" customWidth="1"/>
    <col min="14094" max="14094" width="20.77734375" style="2" customWidth="1"/>
    <col min="14095" max="14095" width="19.44140625" style="2" customWidth="1"/>
    <col min="14096" max="14096" width="32.33203125" style="2" customWidth="1"/>
    <col min="14097" max="14097" width="11.44140625" style="2" customWidth="1"/>
    <col min="14098" max="14336" width="9" style="2"/>
    <col min="14337" max="14341" width="9" style="2" bestFit="1"/>
    <col min="14342" max="14342" width="11.109375" style="2" customWidth="1"/>
    <col min="14343" max="14343" width="9" style="2" bestFit="1"/>
    <col min="14344" max="14344" width="10.88671875" style="2" customWidth="1"/>
    <col min="14345" max="14345" width="30.109375" style="2" customWidth="1"/>
    <col min="14346" max="14346" width="26.44140625" style="2" customWidth="1"/>
    <col min="14347" max="14347" width="28.21875" style="2" customWidth="1"/>
    <col min="14348" max="14348" width="15.77734375" style="2" customWidth="1"/>
    <col min="14349" max="14349" width="15" style="2" customWidth="1"/>
    <col min="14350" max="14350" width="20.77734375" style="2" customWidth="1"/>
    <col min="14351" max="14351" width="19.44140625" style="2" customWidth="1"/>
    <col min="14352" max="14352" width="32.33203125" style="2" customWidth="1"/>
    <col min="14353" max="14353" width="11.44140625" style="2" customWidth="1"/>
    <col min="14354" max="14592" width="9" style="2"/>
    <col min="14593" max="14597" width="9" style="2" bestFit="1"/>
    <col min="14598" max="14598" width="11.109375" style="2" customWidth="1"/>
    <col min="14599" max="14599" width="9" style="2" bestFit="1"/>
    <col min="14600" max="14600" width="10.88671875" style="2" customWidth="1"/>
    <col min="14601" max="14601" width="30.109375" style="2" customWidth="1"/>
    <col min="14602" max="14602" width="26.44140625" style="2" customWidth="1"/>
    <col min="14603" max="14603" width="28.21875" style="2" customWidth="1"/>
    <col min="14604" max="14604" width="15.77734375" style="2" customWidth="1"/>
    <col min="14605" max="14605" width="15" style="2" customWidth="1"/>
    <col min="14606" max="14606" width="20.77734375" style="2" customWidth="1"/>
    <col min="14607" max="14607" width="19.44140625" style="2" customWidth="1"/>
    <col min="14608" max="14608" width="32.33203125" style="2" customWidth="1"/>
    <col min="14609" max="14609" width="11.44140625" style="2" customWidth="1"/>
    <col min="14610" max="14848" width="9" style="2"/>
    <col min="14849" max="14853" width="9" style="2" bestFit="1"/>
    <col min="14854" max="14854" width="11.109375" style="2" customWidth="1"/>
    <col min="14855" max="14855" width="9" style="2" bestFit="1"/>
    <col min="14856" max="14856" width="10.88671875" style="2" customWidth="1"/>
    <col min="14857" max="14857" width="30.109375" style="2" customWidth="1"/>
    <col min="14858" max="14858" width="26.44140625" style="2" customWidth="1"/>
    <col min="14859" max="14859" width="28.21875" style="2" customWidth="1"/>
    <col min="14860" max="14860" width="15.77734375" style="2" customWidth="1"/>
    <col min="14861" max="14861" width="15" style="2" customWidth="1"/>
    <col min="14862" max="14862" width="20.77734375" style="2" customWidth="1"/>
    <col min="14863" max="14863" width="19.44140625" style="2" customWidth="1"/>
    <col min="14864" max="14864" width="32.33203125" style="2" customWidth="1"/>
    <col min="14865" max="14865" width="11.44140625" style="2" customWidth="1"/>
    <col min="14866" max="15104" width="9" style="2"/>
    <col min="15105" max="15109" width="9" style="2" bestFit="1"/>
    <col min="15110" max="15110" width="11.109375" style="2" customWidth="1"/>
    <col min="15111" max="15111" width="9" style="2" bestFit="1"/>
    <col min="15112" max="15112" width="10.88671875" style="2" customWidth="1"/>
    <col min="15113" max="15113" width="30.109375" style="2" customWidth="1"/>
    <col min="15114" max="15114" width="26.44140625" style="2" customWidth="1"/>
    <col min="15115" max="15115" width="28.21875" style="2" customWidth="1"/>
    <col min="15116" max="15116" width="15.77734375" style="2" customWidth="1"/>
    <col min="15117" max="15117" width="15" style="2" customWidth="1"/>
    <col min="15118" max="15118" width="20.77734375" style="2" customWidth="1"/>
    <col min="15119" max="15119" width="19.44140625" style="2" customWidth="1"/>
    <col min="15120" max="15120" width="32.33203125" style="2" customWidth="1"/>
    <col min="15121" max="15121" width="11.44140625" style="2" customWidth="1"/>
    <col min="15122" max="15360" width="9" style="2"/>
    <col min="15361" max="15365" width="9" style="2" bestFit="1"/>
    <col min="15366" max="15366" width="11.109375" style="2" customWidth="1"/>
    <col min="15367" max="15367" width="9" style="2" bestFit="1"/>
    <col min="15368" max="15368" width="10.88671875" style="2" customWidth="1"/>
    <col min="15369" max="15369" width="30.109375" style="2" customWidth="1"/>
    <col min="15370" max="15370" width="26.44140625" style="2" customWidth="1"/>
    <col min="15371" max="15371" width="28.21875" style="2" customWidth="1"/>
    <col min="15372" max="15372" width="15.77734375" style="2" customWidth="1"/>
    <col min="15373" max="15373" width="15" style="2" customWidth="1"/>
    <col min="15374" max="15374" width="20.77734375" style="2" customWidth="1"/>
    <col min="15375" max="15375" width="19.44140625" style="2" customWidth="1"/>
    <col min="15376" max="15376" width="32.33203125" style="2" customWidth="1"/>
    <col min="15377" max="15377" width="11.44140625" style="2" customWidth="1"/>
    <col min="15378" max="15616" width="9" style="2"/>
    <col min="15617" max="15621" width="9" style="2" bestFit="1"/>
    <col min="15622" max="15622" width="11.109375" style="2" customWidth="1"/>
    <col min="15623" max="15623" width="9" style="2" bestFit="1"/>
    <col min="15624" max="15624" width="10.88671875" style="2" customWidth="1"/>
    <col min="15625" max="15625" width="30.109375" style="2" customWidth="1"/>
    <col min="15626" max="15626" width="26.44140625" style="2" customWidth="1"/>
    <col min="15627" max="15627" width="28.21875" style="2" customWidth="1"/>
    <col min="15628" max="15628" width="15.77734375" style="2" customWidth="1"/>
    <col min="15629" max="15629" width="15" style="2" customWidth="1"/>
    <col min="15630" max="15630" width="20.77734375" style="2" customWidth="1"/>
    <col min="15631" max="15631" width="19.44140625" style="2" customWidth="1"/>
    <col min="15632" max="15632" width="32.33203125" style="2" customWidth="1"/>
    <col min="15633" max="15633" width="11.44140625" style="2" customWidth="1"/>
    <col min="15634" max="15872" width="9" style="2"/>
    <col min="15873" max="15877" width="9" style="2" bestFit="1"/>
    <col min="15878" max="15878" width="11.109375" style="2" customWidth="1"/>
    <col min="15879" max="15879" width="9" style="2" bestFit="1"/>
    <col min="15880" max="15880" width="10.88671875" style="2" customWidth="1"/>
    <col min="15881" max="15881" width="30.109375" style="2" customWidth="1"/>
    <col min="15882" max="15882" width="26.44140625" style="2" customWidth="1"/>
    <col min="15883" max="15883" width="28.21875" style="2" customWidth="1"/>
    <col min="15884" max="15884" width="15.77734375" style="2" customWidth="1"/>
    <col min="15885" max="15885" width="15" style="2" customWidth="1"/>
    <col min="15886" max="15886" width="20.77734375" style="2" customWidth="1"/>
    <col min="15887" max="15887" width="19.44140625" style="2" customWidth="1"/>
    <col min="15888" max="15888" width="32.33203125" style="2" customWidth="1"/>
    <col min="15889" max="15889" width="11.44140625" style="2" customWidth="1"/>
    <col min="15890" max="16128" width="9" style="2"/>
    <col min="16129" max="16133" width="9" style="2" bestFit="1"/>
    <col min="16134" max="16134" width="11.109375" style="2" customWidth="1"/>
    <col min="16135" max="16135" width="9" style="2" bestFit="1"/>
    <col min="16136" max="16136" width="10.88671875" style="2" customWidth="1"/>
    <col min="16137" max="16137" width="30.109375" style="2" customWidth="1"/>
    <col min="16138" max="16138" width="26.44140625" style="2" customWidth="1"/>
    <col min="16139" max="16139" width="28.21875" style="2" customWidth="1"/>
    <col min="16140" max="16140" width="15.77734375" style="2" customWidth="1"/>
    <col min="16141" max="16141" width="15" style="2" customWidth="1"/>
    <col min="16142" max="16142" width="20.77734375" style="2" customWidth="1"/>
    <col min="16143" max="16143" width="19.44140625" style="2" customWidth="1"/>
    <col min="16144" max="16144" width="32.33203125" style="2" customWidth="1"/>
    <col min="16145" max="16145" width="11.44140625" style="2" customWidth="1"/>
    <col min="16146" max="16384" width="9" style="2"/>
  </cols>
  <sheetData>
    <row r="1" spans="1:16" ht="43.2">
      <c r="A1" s="62" t="s">
        <v>0</v>
      </c>
      <c r="B1" s="62" t="s">
        <v>1</v>
      </c>
      <c r="C1" s="62" t="s">
        <v>2</v>
      </c>
      <c r="D1" s="62" t="s">
        <v>148</v>
      </c>
      <c r="E1" s="62" t="s">
        <v>3</v>
      </c>
      <c r="F1" s="75" t="s">
        <v>4</v>
      </c>
      <c r="G1" s="75" t="s">
        <v>6</v>
      </c>
      <c r="H1" s="62" t="s">
        <v>7</v>
      </c>
      <c r="I1" s="62" t="s">
        <v>8</v>
      </c>
      <c r="J1" s="62" t="s">
        <v>9</v>
      </c>
      <c r="K1" s="62" t="s">
        <v>10</v>
      </c>
      <c r="L1" s="62" t="s">
        <v>11</v>
      </c>
      <c r="M1" s="62" t="s">
        <v>12</v>
      </c>
      <c r="N1" s="62" t="s">
        <v>13</v>
      </c>
      <c r="O1" s="62" t="s">
        <v>14</v>
      </c>
      <c r="P1" s="62" t="s">
        <v>149</v>
      </c>
    </row>
    <row r="2" spans="1:16" ht="100.8">
      <c r="A2" s="118" t="s">
        <v>16</v>
      </c>
      <c r="I2" s="63" t="s">
        <v>17</v>
      </c>
      <c r="J2" s="2" t="s">
        <v>18</v>
      </c>
      <c r="K2" s="63" t="s">
        <v>19</v>
      </c>
      <c r="L2" s="2" t="s">
        <v>20</v>
      </c>
      <c r="M2" s="2" t="s">
        <v>20</v>
      </c>
      <c r="N2" s="63" t="s">
        <v>21</v>
      </c>
      <c r="O2" s="63" t="s">
        <v>22</v>
      </c>
      <c r="P2" s="2" t="s">
        <v>150</v>
      </c>
    </row>
    <row r="3" spans="1:16" ht="41.4">
      <c r="A3" s="118"/>
      <c r="I3" s="119" t="s">
        <v>23</v>
      </c>
      <c r="J3" s="118"/>
      <c r="K3" s="118"/>
      <c r="P3" s="2" t="s">
        <v>151</v>
      </c>
    </row>
    <row r="4" spans="1:16" ht="72">
      <c r="A4" s="2">
        <v>1</v>
      </c>
      <c r="B4" s="65" t="s">
        <v>264</v>
      </c>
      <c r="C4" s="65" t="s">
        <v>265</v>
      </c>
      <c r="D4" s="2" t="s">
        <v>152</v>
      </c>
      <c r="E4" s="64">
        <v>81.12</v>
      </c>
      <c r="F4" s="64">
        <v>0</v>
      </c>
      <c r="G4" s="64">
        <v>4</v>
      </c>
      <c r="I4" s="2" t="s">
        <v>34</v>
      </c>
      <c r="J4" s="2" t="s">
        <v>34</v>
      </c>
      <c r="K4" s="63" t="s">
        <v>266</v>
      </c>
      <c r="L4" s="2" t="s">
        <v>34</v>
      </c>
      <c r="M4" s="2" t="s">
        <v>34</v>
      </c>
      <c r="N4" s="2" t="s">
        <v>34</v>
      </c>
      <c r="O4" s="2" t="s">
        <v>34</v>
      </c>
      <c r="P4" s="2" t="s">
        <v>34</v>
      </c>
    </row>
    <row r="5" spans="1:16" ht="172.8">
      <c r="A5" s="2">
        <v>2</v>
      </c>
      <c r="B5" s="65" t="s">
        <v>267</v>
      </c>
      <c r="C5" s="65" t="s">
        <v>268</v>
      </c>
      <c r="D5" s="2" t="s">
        <v>152</v>
      </c>
      <c r="E5" s="66">
        <v>82.42</v>
      </c>
      <c r="F5" s="64">
        <v>0</v>
      </c>
      <c r="G5" s="64">
        <v>8</v>
      </c>
      <c r="I5" s="63" t="s">
        <v>269</v>
      </c>
    </row>
    <row r="6" spans="1:16" ht="28.8">
      <c r="A6" s="2">
        <v>3</v>
      </c>
      <c r="B6" s="65" t="s">
        <v>270</v>
      </c>
      <c r="C6" s="65" t="s">
        <v>271</v>
      </c>
      <c r="D6" s="2" t="s">
        <v>152</v>
      </c>
      <c r="E6" s="64">
        <v>77.8</v>
      </c>
      <c r="F6" s="64">
        <v>23</v>
      </c>
      <c r="G6" s="64">
        <v>0</v>
      </c>
      <c r="P6" s="2" t="s">
        <v>272</v>
      </c>
    </row>
    <row r="7" spans="1:16" ht="85.2">
      <c r="A7" s="2">
        <v>4</v>
      </c>
      <c r="B7" s="65" t="s">
        <v>273</v>
      </c>
      <c r="C7" s="65" t="s">
        <v>274</v>
      </c>
      <c r="D7" s="2" t="s">
        <v>152</v>
      </c>
      <c r="E7" s="64">
        <v>83.63</v>
      </c>
      <c r="F7" s="64">
        <v>46</v>
      </c>
      <c r="G7" s="64">
        <v>0</v>
      </c>
      <c r="P7" s="2" t="s">
        <v>275</v>
      </c>
    </row>
    <row r="8" spans="1:16" ht="14.4">
      <c r="A8" s="2">
        <v>5</v>
      </c>
      <c r="B8" s="65" t="s">
        <v>276</v>
      </c>
      <c r="C8" s="65" t="s">
        <v>277</v>
      </c>
      <c r="D8" s="2" t="s">
        <v>152</v>
      </c>
      <c r="E8" s="64">
        <v>81.5</v>
      </c>
      <c r="F8" s="64">
        <v>0</v>
      </c>
      <c r="G8" s="64">
        <v>0</v>
      </c>
    </row>
    <row r="9" spans="1:16" ht="115.2">
      <c r="A9" s="2">
        <v>6</v>
      </c>
      <c r="B9" s="65">
        <v>238067</v>
      </c>
      <c r="C9" s="65" t="s">
        <v>278</v>
      </c>
      <c r="D9" s="2" t="s">
        <v>152</v>
      </c>
      <c r="E9" s="64">
        <v>78.8</v>
      </c>
      <c r="F9" s="64">
        <v>43</v>
      </c>
      <c r="G9" s="64">
        <v>11.2</v>
      </c>
      <c r="I9" s="63" t="s">
        <v>279</v>
      </c>
      <c r="K9" s="63" t="s">
        <v>280</v>
      </c>
      <c r="P9" s="2" t="s">
        <v>281</v>
      </c>
    </row>
    <row r="10" spans="1:16" ht="14.4">
      <c r="A10" s="2">
        <v>7</v>
      </c>
      <c r="B10" s="65" t="s">
        <v>282</v>
      </c>
      <c r="C10" s="65" t="s">
        <v>283</v>
      </c>
      <c r="D10" s="2" t="s">
        <v>152</v>
      </c>
      <c r="E10" s="64">
        <v>79.08</v>
      </c>
      <c r="F10" s="64">
        <v>6</v>
      </c>
      <c r="G10" s="64">
        <v>0</v>
      </c>
      <c r="P10" s="2" t="s">
        <v>284</v>
      </c>
    </row>
    <row r="11" spans="1:16" ht="86.4">
      <c r="A11" s="2">
        <v>8</v>
      </c>
      <c r="B11" s="65">
        <v>238069</v>
      </c>
      <c r="C11" s="65" t="s">
        <v>285</v>
      </c>
      <c r="D11" s="2" t="s">
        <v>152</v>
      </c>
      <c r="E11" s="64">
        <v>80.23</v>
      </c>
      <c r="F11" s="64">
        <v>20</v>
      </c>
      <c r="G11" s="64">
        <v>3.2</v>
      </c>
      <c r="K11" s="63" t="s">
        <v>286</v>
      </c>
      <c r="P11" s="2" t="s">
        <v>287</v>
      </c>
    </row>
    <row r="12" spans="1:16" ht="115.2">
      <c r="A12" s="2">
        <v>9</v>
      </c>
      <c r="B12" s="65" t="s">
        <v>288</v>
      </c>
      <c r="C12" s="65" t="s">
        <v>289</v>
      </c>
      <c r="D12" s="2" t="s">
        <v>152</v>
      </c>
      <c r="E12" s="64">
        <v>81.599999999999994</v>
      </c>
      <c r="F12" s="64">
        <v>0</v>
      </c>
      <c r="G12" s="64">
        <v>21.6</v>
      </c>
      <c r="I12" s="63" t="s">
        <v>290</v>
      </c>
      <c r="K12" s="63" t="s">
        <v>291</v>
      </c>
    </row>
    <row r="13" spans="1:16" ht="115.2">
      <c r="A13" s="2">
        <v>10</v>
      </c>
      <c r="B13" s="65" t="s">
        <v>292</v>
      </c>
      <c r="C13" s="65" t="s">
        <v>293</v>
      </c>
      <c r="D13" s="2" t="s">
        <v>152</v>
      </c>
      <c r="E13" s="64">
        <v>79.599999999999994</v>
      </c>
      <c r="F13" s="64">
        <v>0</v>
      </c>
      <c r="G13" s="64">
        <v>20</v>
      </c>
      <c r="I13" s="63" t="s">
        <v>294</v>
      </c>
    </row>
    <row r="14" spans="1:16" ht="249.6">
      <c r="A14" s="2">
        <v>11</v>
      </c>
      <c r="B14" s="65" t="s">
        <v>295</v>
      </c>
      <c r="C14" s="65" t="s">
        <v>296</v>
      </c>
      <c r="D14" s="2" t="s">
        <v>152</v>
      </c>
      <c r="E14" s="64">
        <v>79.599999999999994</v>
      </c>
      <c r="F14" s="64">
        <v>0</v>
      </c>
      <c r="G14" s="64">
        <v>0</v>
      </c>
      <c r="K14" s="2" t="s">
        <v>297</v>
      </c>
    </row>
    <row r="15" spans="1:16" ht="187.2">
      <c r="A15" s="2">
        <v>12</v>
      </c>
      <c r="B15" s="2" t="s">
        <v>298</v>
      </c>
      <c r="C15" s="2" t="s">
        <v>299</v>
      </c>
      <c r="D15" s="2" t="s">
        <v>152</v>
      </c>
      <c r="E15" s="64">
        <v>80.349999999999994</v>
      </c>
      <c r="F15" s="64">
        <v>0</v>
      </c>
      <c r="G15" s="64">
        <v>40</v>
      </c>
      <c r="I15" s="63" t="s">
        <v>300</v>
      </c>
    </row>
    <row r="16" spans="1:16" ht="86.4">
      <c r="A16" s="2">
        <v>13</v>
      </c>
      <c r="B16" s="65" t="s">
        <v>301</v>
      </c>
      <c r="C16" s="65" t="s">
        <v>302</v>
      </c>
      <c r="D16" s="2" t="s">
        <v>152</v>
      </c>
      <c r="E16" s="64">
        <v>81.599999999999994</v>
      </c>
      <c r="F16" s="64">
        <v>0</v>
      </c>
      <c r="G16" s="64">
        <v>37</v>
      </c>
      <c r="H16" s="63" t="s">
        <v>303</v>
      </c>
      <c r="I16" s="63" t="s">
        <v>304</v>
      </c>
    </row>
    <row r="17" spans="1:16" ht="144">
      <c r="A17" s="2">
        <v>14</v>
      </c>
      <c r="B17" s="65">
        <v>238075</v>
      </c>
      <c r="C17" s="65" t="s">
        <v>305</v>
      </c>
      <c r="D17" s="2" t="s">
        <v>152</v>
      </c>
      <c r="E17" s="64">
        <v>81.7</v>
      </c>
      <c r="F17" s="64">
        <v>0</v>
      </c>
      <c r="G17" s="64">
        <v>17.600000000000001</v>
      </c>
      <c r="I17" s="63" t="s">
        <v>306</v>
      </c>
      <c r="K17" s="63" t="s">
        <v>307</v>
      </c>
      <c r="O17" s="63" t="s">
        <v>308</v>
      </c>
    </row>
    <row r="18" spans="1:16" ht="409.6">
      <c r="A18" s="2">
        <v>15</v>
      </c>
      <c r="B18" s="2" t="s">
        <v>309</v>
      </c>
      <c r="C18" s="2" t="s">
        <v>310</v>
      </c>
      <c r="D18" s="2" t="s">
        <v>152</v>
      </c>
      <c r="E18" s="64">
        <v>80.099999999999994</v>
      </c>
      <c r="F18" s="64">
        <v>0</v>
      </c>
      <c r="G18" s="64">
        <v>3</v>
      </c>
      <c r="I18" s="3" t="s">
        <v>311</v>
      </c>
      <c r="M18" s="3" t="s">
        <v>312</v>
      </c>
    </row>
    <row r="19" spans="1:16" ht="158.4">
      <c r="A19" s="2">
        <v>16</v>
      </c>
      <c r="B19" s="65" t="s">
        <v>313</v>
      </c>
      <c r="C19" s="65" t="s">
        <v>314</v>
      </c>
      <c r="D19" s="2" t="s">
        <v>152</v>
      </c>
      <c r="E19" s="64">
        <v>79.900000000000006</v>
      </c>
      <c r="F19" s="64">
        <v>0</v>
      </c>
      <c r="G19" s="64">
        <v>0</v>
      </c>
      <c r="I19" s="63" t="s">
        <v>315</v>
      </c>
    </row>
    <row r="20" spans="1:16" ht="216">
      <c r="A20" s="2">
        <v>17</v>
      </c>
      <c r="B20" s="65" t="s">
        <v>316</v>
      </c>
      <c r="C20" s="65" t="s">
        <v>317</v>
      </c>
      <c r="D20" s="2" t="s">
        <v>152</v>
      </c>
      <c r="E20" s="64">
        <v>80.900000000000006</v>
      </c>
      <c r="F20" s="64">
        <v>10</v>
      </c>
      <c r="G20" s="64">
        <v>56.8</v>
      </c>
      <c r="I20" s="63" t="s">
        <v>318</v>
      </c>
      <c r="O20" s="63" t="s">
        <v>319</v>
      </c>
      <c r="P20" s="2" t="s">
        <v>320</v>
      </c>
    </row>
    <row r="21" spans="1:16" s="10" customFormat="1" ht="273.60000000000002">
      <c r="A21" s="10">
        <v>18</v>
      </c>
      <c r="B21" s="55" t="s">
        <v>321</v>
      </c>
      <c r="C21" s="55" t="s">
        <v>322</v>
      </c>
      <c r="D21" s="10" t="s">
        <v>152</v>
      </c>
      <c r="E21" s="67">
        <v>80.099999999999994</v>
      </c>
      <c r="F21" s="67">
        <v>0</v>
      </c>
      <c r="G21" s="67">
        <v>51.6</v>
      </c>
      <c r="I21" s="3" t="s">
        <v>323</v>
      </c>
      <c r="O21" s="3" t="s">
        <v>324</v>
      </c>
    </row>
    <row r="22" spans="1:16" ht="111">
      <c r="A22" s="2">
        <v>19</v>
      </c>
      <c r="B22" s="65" t="s">
        <v>325</v>
      </c>
      <c r="C22" s="65" t="s">
        <v>326</v>
      </c>
      <c r="D22" s="2" t="s">
        <v>152</v>
      </c>
      <c r="E22" s="64">
        <v>80.67</v>
      </c>
      <c r="F22" s="64">
        <v>0</v>
      </c>
      <c r="G22" s="64">
        <v>4</v>
      </c>
      <c r="I22" s="2" t="s">
        <v>327</v>
      </c>
    </row>
    <row r="23" spans="1:16" ht="14.4">
      <c r="A23" s="2">
        <v>20</v>
      </c>
      <c r="B23" s="65" t="s">
        <v>328</v>
      </c>
      <c r="C23" s="65" t="s">
        <v>329</v>
      </c>
      <c r="D23" s="2" t="s">
        <v>152</v>
      </c>
      <c r="E23" s="64">
        <v>77.7</v>
      </c>
      <c r="F23" s="64">
        <v>0</v>
      </c>
      <c r="G23" s="64">
        <v>0</v>
      </c>
    </row>
    <row r="24" spans="1:16" ht="86.4">
      <c r="A24" s="2">
        <v>21</v>
      </c>
      <c r="B24" s="65" t="s">
        <v>330</v>
      </c>
      <c r="C24" s="65" t="s">
        <v>331</v>
      </c>
      <c r="D24" s="2" t="s">
        <v>152</v>
      </c>
      <c r="E24" s="64">
        <v>79.5</v>
      </c>
      <c r="F24" s="64">
        <v>0</v>
      </c>
      <c r="G24" s="64">
        <v>37</v>
      </c>
      <c r="H24" s="63" t="s">
        <v>332</v>
      </c>
      <c r="I24" s="63" t="s">
        <v>333</v>
      </c>
    </row>
    <row r="25" spans="1:16" ht="331.2">
      <c r="A25" s="2">
        <v>22</v>
      </c>
      <c r="B25" s="65" t="s">
        <v>334</v>
      </c>
      <c r="C25" s="65" t="s">
        <v>335</v>
      </c>
      <c r="D25" s="2" t="s">
        <v>152</v>
      </c>
      <c r="E25" s="64">
        <v>79.599999999999994</v>
      </c>
      <c r="F25" s="64">
        <v>0</v>
      </c>
      <c r="G25" s="64">
        <v>24.8</v>
      </c>
      <c r="I25" s="63" t="s">
        <v>336</v>
      </c>
      <c r="K25" s="3" t="s">
        <v>337</v>
      </c>
      <c r="O25" s="3" t="s">
        <v>338</v>
      </c>
    </row>
    <row r="26" spans="1:16" ht="331.2">
      <c r="A26" s="2">
        <v>23</v>
      </c>
      <c r="B26" s="65" t="s">
        <v>339</v>
      </c>
      <c r="C26" s="65" t="s">
        <v>340</v>
      </c>
      <c r="D26" s="2" t="s">
        <v>152</v>
      </c>
      <c r="E26" s="64">
        <v>79.3</v>
      </c>
      <c r="F26" s="64">
        <v>0</v>
      </c>
      <c r="G26" s="64">
        <v>95</v>
      </c>
      <c r="H26" s="2" t="s">
        <v>341</v>
      </c>
      <c r="I26" s="3" t="s">
        <v>342</v>
      </c>
    </row>
    <row r="27" spans="1:16" ht="129.6">
      <c r="A27" s="2">
        <v>24</v>
      </c>
      <c r="B27" s="65" t="s">
        <v>343</v>
      </c>
      <c r="C27" s="65" t="s">
        <v>344</v>
      </c>
      <c r="D27" s="2" t="s">
        <v>152</v>
      </c>
      <c r="E27" s="64">
        <v>82.5</v>
      </c>
      <c r="F27" s="64">
        <v>10</v>
      </c>
      <c r="G27" s="64">
        <v>41.6</v>
      </c>
      <c r="I27" s="63" t="s">
        <v>345</v>
      </c>
      <c r="N27" s="63" t="s">
        <v>346</v>
      </c>
      <c r="P27" s="2" t="s">
        <v>347</v>
      </c>
    </row>
    <row r="28" spans="1:16" ht="129.6">
      <c r="A28" s="2">
        <v>25</v>
      </c>
      <c r="B28" s="65" t="s">
        <v>348</v>
      </c>
      <c r="C28" s="65" t="s">
        <v>349</v>
      </c>
      <c r="D28" s="2" t="s">
        <v>152</v>
      </c>
      <c r="E28" s="64">
        <v>76.8</v>
      </c>
      <c r="F28" s="64">
        <v>0</v>
      </c>
      <c r="G28" s="64">
        <v>34</v>
      </c>
      <c r="I28" s="63" t="s">
        <v>350</v>
      </c>
      <c r="K28" s="2" t="s">
        <v>351</v>
      </c>
    </row>
    <row r="29" spans="1:16" ht="84">
      <c r="A29" s="2">
        <v>26</v>
      </c>
      <c r="B29" s="65" t="s">
        <v>352</v>
      </c>
      <c r="C29" s="65" t="s">
        <v>353</v>
      </c>
      <c r="D29" s="2" t="s">
        <v>152</v>
      </c>
      <c r="E29" s="64">
        <v>81</v>
      </c>
      <c r="F29" s="64" t="s">
        <v>354</v>
      </c>
      <c r="G29" s="64">
        <v>4</v>
      </c>
      <c r="K29" s="2" t="s">
        <v>355</v>
      </c>
      <c r="P29" s="2" t="s">
        <v>356</v>
      </c>
    </row>
    <row r="30" spans="1:16" ht="14.4">
      <c r="A30" s="2">
        <v>27</v>
      </c>
      <c r="B30" s="65">
        <v>239345</v>
      </c>
      <c r="C30" s="65" t="s">
        <v>357</v>
      </c>
      <c r="D30" s="2" t="s">
        <v>152</v>
      </c>
      <c r="E30" s="64">
        <v>78.92</v>
      </c>
      <c r="F30" s="64">
        <v>0</v>
      </c>
      <c r="G30" s="64">
        <v>0</v>
      </c>
    </row>
    <row r="31" spans="1:16" ht="244.8">
      <c r="A31" s="2">
        <v>28</v>
      </c>
      <c r="B31" s="65" t="s">
        <v>358</v>
      </c>
      <c r="C31" s="65" t="s">
        <v>359</v>
      </c>
      <c r="D31" s="2" t="s">
        <v>152</v>
      </c>
      <c r="E31" s="64">
        <v>82.4</v>
      </c>
      <c r="F31" s="64">
        <v>0</v>
      </c>
      <c r="G31" s="74">
        <v>44</v>
      </c>
      <c r="I31" s="68" t="s">
        <v>360</v>
      </c>
      <c r="J31" s="63" t="s">
        <v>361</v>
      </c>
    </row>
    <row r="32" spans="1:16" ht="83.4">
      <c r="A32" s="2">
        <v>29</v>
      </c>
      <c r="B32" s="65" t="s">
        <v>362</v>
      </c>
      <c r="C32" s="65" t="s">
        <v>363</v>
      </c>
      <c r="D32" s="2" t="s">
        <v>152</v>
      </c>
      <c r="E32" s="64">
        <v>78.5</v>
      </c>
      <c r="F32" s="64">
        <v>0</v>
      </c>
      <c r="G32" s="64">
        <v>4</v>
      </c>
      <c r="I32" s="2" t="s">
        <v>364</v>
      </c>
    </row>
    <row r="33" spans="1:16" ht="201.6">
      <c r="A33" s="2">
        <v>30</v>
      </c>
      <c r="B33" s="65" t="s">
        <v>365</v>
      </c>
      <c r="C33" s="65" t="s">
        <v>366</v>
      </c>
      <c r="D33" s="2" t="s">
        <v>152</v>
      </c>
      <c r="E33" s="64">
        <v>81</v>
      </c>
      <c r="F33" s="64">
        <v>10</v>
      </c>
      <c r="G33" s="64">
        <v>36.4</v>
      </c>
      <c r="I33" s="63" t="s">
        <v>367</v>
      </c>
      <c r="K33" s="63" t="s">
        <v>368</v>
      </c>
      <c r="O33" s="63" t="s">
        <v>369</v>
      </c>
      <c r="P33" s="2" t="s">
        <v>370</v>
      </c>
    </row>
    <row r="34" spans="1:16" ht="276">
      <c r="A34" s="2">
        <v>31</v>
      </c>
      <c r="B34" s="65" t="s">
        <v>371</v>
      </c>
      <c r="C34" s="65" t="s">
        <v>372</v>
      </c>
      <c r="D34" s="2" t="s">
        <v>152</v>
      </c>
      <c r="E34" s="69">
        <v>80.5</v>
      </c>
      <c r="F34" s="64">
        <v>0</v>
      </c>
      <c r="G34" s="64">
        <v>56</v>
      </c>
      <c r="I34" s="70" t="s">
        <v>373</v>
      </c>
      <c r="L34" s="3" t="s">
        <v>374</v>
      </c>
      <c r="O34" s="71" t="s">
        <v>375</v>
      </c>
    </row>
    <row r="35" spans="1:16" ht="201.6">
      <c r="A35" s="2">
        <v>32</v>
      </c>
      <c r="B35" s="65" t="s">
        <v>376</v>
      </c>
      <c r="C35" s="65" t="s">
        <v>377</v>
      </c>
      <c r="D35" s="2" t="s">
        <v>152</v>
      </c>
      <c r="E35" s="64">
        <v>79.400000000000006</v>
      </c>
      <c r="F35" s="64">
        <v>0</v>
      </c>
      <c r="G35" s="64">
        <v>28</v>
      </c>
      <c r="I35" s="63" t="s">
        <v>378</v>
      </c>
    </row>
    <row r="36" spans="1:16" ht="14.4">
      <c r="A36" s="2">
        <v>33</v>
      </c>
      <c r="B36" s="65" t="s">
        <v>379</v>
      </c>
      <c r="C36" s="65" t="s">
        <v>380</v>
      </c>
      <c r="D36" s="2" t="s">
        <v>152</v>
      </c>
      <c r="E36" s="64">
        <v>78.319999999999993</v>
      </c>
      <c r="F36" s="64">
        <v>0</v>
      </c>
      <c r="G36" s="64">
        <v>0</v>
      </c>
    </row>
    <row r="37" spans="1:16" ht="14.4">
      <c r="A37" s="2">
        <v>34</v>
      </c>
      <c r="B37" s="65" t="s">
        <v>381</v>
      </c>
      <c r="C37" s="65" t="s">
        <v>382</v>
      </c>
      <c r="D37" s="2" t="s">
        <v>152</v>
      </c>
      <c r="E37" s="64">
        <v>81.400000000000006</v>
      </c>
      <c r="F37" s="64">
        <v>0</v>
      </c>
      <c r="G37" s="64">
        <v>0</v>
      </c>
    </row>
    <row r="38" spans="1:16" ht="374.4">
      <c r="A38" s="2">
        <v>35</v>
      </c>
      <c r="B38" s="2" t="s">
        <v>383</v>
      </c>
      <c r="C38" s="2" t="s">
        <v>384</v>
      </c>
      <c r="D38" s="2" t="s">
        <v>152</v>
      </c>
      <c r="E38" s="64">
        <v>79.599999999999994</v>
      </c>
      <c r="F38" s="64">
        <v>0</v>
      </c>
      <c r="G38" s="64">
        <v>20</v>
      </c>
      <c r="H38" s="63" t="s">
        <v>385</v>
      </c>
    </row>
    <row r="39" spans="1:16" ht="331.2">
      <c r="A39" s="2">
        <v>36</v>
      </c>
      <c r="B39" s="65" t="s">
        <v>386</v>
      </c>
      <c r="C39" s="65" t="s">
        <v>387</v>
      </c>
      <c r="D39" s="2" t="s">
        <v>152</v>
      </c>
      <c r="E39" s="64">
        <v>80.3</v>
      </c>
      <c r="F39" s="64">
        <v>18</v>
      </c>
      <c r="G39" s="76">
        <v>71.400000000000006</v>
      </c>
      <c r="H39" s="63" t="s">
        <v>388</v>
      </c>
      <c r="I39" s="72" t="s">
        <v>389</v>
      </c>
      <c r="K39" s="72" t="s">
        <v>390</v>
      </c>
      <c r="N39" s="72" t="s">
        <v>391</v>
      </c>
      <c r="O39" s="72" t="s">
        <v>392</v>
      </c>
      <c r="P39" s="73" t="s">
        <v>393</v>
      </c>
    </row>
    <row r="40" spans="1:16" ht="250.2">
      <c r="A40" s="2">
        <v>37</v>
      </c>
      <c r="B40" s="65" t="s">
        <v>394</v>
      </c>
      <c r="C40" s="65" t="s">
        <v>395</v>
      </c>
      <c r="D40" s="2" t="s">
        <v>152</v>
      </c>
      <c r="E40" s="64">
        <v>80</v>
      </c>
      <c r="F40" s="64">
        <v>0</v>
      </c>
      <c r="G40" s="64">
        <v>4.8</v>
      </c>
      <c r="O40" s="2" t="s">
        <v>396</v>
      </c>
    </row>
  </sheetData>
  <mergeCells count="2">
    <mergeCell ref="A2:A3"/>
    <mergeCell ref="I3:K3"/>
  </mergeCells>
  <phoneticPr fontId="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D723A-E4D4-4D37-A3EF-1F806A665A7D}">
  <dimension ref="A1:P149"/>
  <sheetViews>
    <sheetView topLeftCell="A55" workbookViewId="0">
      <selection activeCell="G57" sqref="G4:G57"/>
    </sheetView>
  </sheetViews>
  <sheetFormatPr defaultColWidth="9" defaultRowHeight="13.8"/>
  <cols>
    <col min="1" max="2" width="9" style="60"/>
    <col min="3" max="4" width="9" style="10"/>
    <col min="5" max="5" width="11.109375" style="82" customWidth="1"/>
    <col min="6" max="6" width="11.109375" style="10" customWidth="1"/>
    <col min="7" max="7" width="9" style="82" bestFit="1"/>
    <col min="8" max="8" width="9.109375" style="2" customWidth="1"/>
    <col min="9" max="9" width="56.33203125" style="2" customWidth="1"/>
    <col min="10" max="10" width="27.44140625" style="2" customWidth="1"/>
    <col min="11" max="11" width="41.77734375" style="2" customWidth="1"/>
    <col min="12" max="12" width="11.109375" style="2" customWidth="1"/>
    <col min="13" max="13" width="15" style="2" customWidth="1"/>
    <col min="14" max="14" width="20.77734375" style="2" customWidth="1"/>
    <col min="15" max="15" width="19.44140625" style="2" customWidth="1"/>
    <col min="16" max="16" width="11.44140625" style="17" customWidth="1"/>
    <col min="17" max="256" width="9" style="17"/>
    <col min="257" max="260" width="9" style="17" bestFit="1"/>
    <col min="261" max="262" width="11.109375" style="17" customWidth="1"/>
    <col min="263" max="263" width="9" style="17" bestFit="1"/>
    <col min="264" max="264" width="9.109375" style="17" customWidth="1"/>
    <col min="265" max="265" width="56.33203125" style="17" customWidth="1"/>
    <col min="266" max="266" width="27.44140625" style="17" customWidth="1"/>
    <col min="267" max="267" width="41.77734375" style="17" customWidth="1"/>
    <col min="268" max="268" width="11.109375" style="17" customWidth="1"/>
    <col min="269" max="269" width="15" style="17" customWidth="1"/>
    <col min="270" max="270" width="20.77734375" style="17" customWidth="1"/>
    <col min="271" max="271" width="19.44140625" style="17" customWidth="1"/>
    <col min="272" max="272" width="11.44140625" style="17" customWidth="1"/>
    <col min="273" max="512" width="9" style="17"/>
    <col min="513" max="516" width="9" style="17" bestFit="1"/>
    <col min="517" max="518" width="11.109375" style="17" customWidth="1"/>
    <col min="519" max="519" width="9" style="17" bestFit="1"/>
    <col min="520" max="520" width="9.109375" style="17" customWidth="1"/>
    <col min="521" max="521" width="56.33203125" style="17" customWidth="1"/>
    <col min="522" max="522" width="27.44140625" style="17" customWidth="1"/>
    <col min="523" max="523" width="41.77734375" style="17" customWidth="1"/>
    <col min="524" max="524" width="11.109375" style="17" customWidth="1"/>
    <col min="525" max="525" width="15" style="17" customWidth="1"/>
    <col min="526" max="526" width="20.77734375" style="17" customWidth="1"/>
    <col min="527" max="527" width="19.44140625" style="17" customWidth="1"/>
    <col min="528" max="528" width="11.44140625" style="17" customWidth="1"/>
    <col min="529" max="768" width="9" style="17"/>
    <col min="769" max="772" width="9" style="17" bestFit="1"/>
    <col min="773" max="774" width="11.109375" style="17" customWidth="1"/>
    <col min="775" max="775" width="9" style="17" bestFit="1"/>
    <col min="776" max="776" width="9.109375" style="17" customWidth="1"/>
    <col min="777" max="777" width="56.33203125" style="17" customWidth="1"/>
    <col min="778" max="778" width="27.44140625" style="17" customWidth="1"/>
    <col min="779" max="779" width="41.77734375" style="17" customWidth="1"/>
    <col min="780" max="780" width="11.109375" style="17" customWidth="1"/>
    <col min="781" max="781" width="15" style="17" customWidth="1"/>
    <col min="782" max="782" width="20.77734375" style="17" customWidth="1"/>
    <col min="783" max="783" width="19.44140625" style="17" customWidth="1"/>
    <col min="784" max="784" width="11.44140625" style="17" customWidth="1"/>
    <col min="785" max="1024" width="9" style="17"/>
    <col min="1025" max="1028" width="9" style="17" bestFit="1"/>
    <col min="1029" max="1030" width="11.109375" style="17" customWidth="1"/>
    <col min="1031" max="1031" width="9" style="17" bestFit="1"/>
    <col min="1032" max="1032" width="9.109375" style="17" customWidth="1"/>
    <col min="1033" max="1033" width="56.33203125" style="17" customWidth="1"/>
    <col min="1034" max="1034" width="27.44140625" style="17" customWidth="1"/>
    <col min="1035" max="1035" width="41.77734375" style="17" customWidth="1"/>
    <col min="1036" max="1036" width="11.109375" style="17" customWidth="1"/>
    <col min="1037" max="1037" width="15" style="17" customWidth="1"/>
    <col min="1038" max="1038" width="20.77734375" style="17" customWidth="1"/>
    <col min="1039" max="1039" width="19.44140625" style="17" customWidth="1"/>
    <col min="1040" max="1040" width="11.44140625" style="17" customWidth="1"/>
    <col min="1041" max="1280" width="9" style="17"/>
    <col min="1281" max="1284" width="9" style="17" bestFit="1"/>
    <col min="1285" max="1286" width="11.109375" style="17" customWidth="1"/>
    <col min="1287" max="1287" width="9" style="17" bestFit="1"/>
    <col min="1288" max="1288" width="9.109375" style="17" customWidth="1"/>
    <col min="1289" max="1289" width="56.33203125" style="17" customWidth="1"/>
    <col min="1290" max="1290" width="27.44140625" style="17" customWidth="1"/>
    <col min="1291" max="1291" width="41.77734375" style="17" customWidth="1"/>
    <col min="1292" max="1292" width="11.109375" style="17" customWidth="1"/>
    <col min="1293" max="1293" width="15" style="17" customWidth="1"/>
    <col min="1294" max="1294" width="20.77734375" style="17" customWidth="1"/>
    <col min="1295" max="1295" width="19.44140625" style="17" customWidth="1"/>
    <col min="1296" max="1296" width="11.44140625" style="17" customWidth="1"/>
    <col min="1297" max="1536" width="9" style="17"/>
    <col min="1537" max="1540" width="9" style="17" bestFit="1"/>
    <col min="1541" max="1542" width="11.109375" style="17" customWidth="1"/>
    <col min="1543" max="1543" width="9" style="17" bestFit="1"/>
    <col min="1544" max="1544" width="9.109375" style="17" customWidth="1"/>
    <col min="1545" max="1545" width="56.33203125" style="17" customWidth="1"/>
    <col min="1546" max="1546" width="27.44140625" style="17" customWidth="1"/>
    <col min="1547" max="1547" width="41.77734375" style="17" customWidth="1"/>
    <col min="1548" max="1548" width="11.109375" style="17" customWidth="1"/>
    <col min="1549" max="1549" width="15" style="17" customWidth="1"/>
    <col min="1550" max="1550" width="20.77734375" style="17" customWidth="1"/>
    <col min="1551" max="1551" width="19.44140625" style="17" customWidth="1"/>
    <col min="1552" max="1552" width="11.44140625" style="17" customWidth="1"/>
    <col min="1553" max="1792" width="9" style="17"/>
    <col min="1793" max="1796" width="9" style="17" bestFit="1"/>
    <col min="1797" max="1798" width="11.109375" style="17" customWidth="1"/>
    <col min="1799" max="1799" width="9" style="17" bestFit="1"/>
    <col min="1800" max="1800" width="9.109375" style="17" customWidth="1"/>
    <col min="1801" max="1801" width="56.33203125" style="17" customWidth="1"/>
    <col min="1802" max="1802" width="27.44140625" style="17" customWidth="1"/>
    <col min="1803" max="1803" width="41.77734375" style="17" customWidth="1"/>
    <col min="1804" max="1804" width="11.109375" style="17" customWidth="1"/>
    <col min="1805" max="1805" width="15" style="17" customWidth="1"/>
    <col min="1806" max="1806" width="20.77734375" style="17" customWidth="1"/>
    <col min="1807" max="1807" width="19.44140625" style="17" customWidth="1"/>
    <col min="1808" max="1808" width="11.44140625" style="17" customWidth="1"/>
    <col min="1809" max="2048" width="9" style="17"/>
    <col min="2049" max="2052" width="9" style="17" bestFit="1"/>
    <col min="2053" max="2054" width="11.109375" style="17" customWidth="1"/>
    <col min="2055" max="2055" width="9" style="17" bestFit="1"/>
    <col min="2056" max="2056" width="9.109375" style="17" customWidth="1"/>
    <col min="2057" max="2057" width="56.33203125" style="17" customWidth="1"/>
    <col min="2058" max="2058" width="27.44140625" style="17" customWidth="1"/>
    <col min="2059" max="2059" width="41.77734375" style="17" customWidth="1"/>
    <col min="2060" max="2060" width="11.109375" style="17" customWidth="1"/>
    <col min="2061" max="2061" width="15" style="17" customWidth="1"/>
    <col min="2062" max="2062" width="20.77734375" style="17" customWidth="1"/>
    <col min="2063" max="2063" width="19.44140625" style="17" customWidth="1"/>
    <col min="2064" max="2064" width="11.44140625" style="17" customWidth="1"/>
    <col min="2065" max="2304" width="9" style="17"/>
    <col min="2305" max="2308" width="9" style="17" bestFit="1"/>
    <col min="2309" max="2310" width="11.109375" style="17" customWidth="1"/>
    <col min="2311" max="2311" width="9" style="17" bestFit="1"/>
    <col min="2312" max="2312" width="9.109375" style="17" customWidth="1"/>
    <col min="2313" max="2313" width="56.33203125" style="17" customWidth="1"/>
    <col min="2314" max="2314" width="27.44140625" style="17" customWidth="1"/>
    <col min="2315" max="2315" width="41.77734375" style="17" customWidth="1"/>
    <col min="2316" max="2316" width="11.109375" style="17" customWidth="1"/>
    <col min="2317" max="2317" width="15" style="17" customWidth="1"/>
    <col min="2318" max="2318" width="20.77734375" style="17" customWidth="1"/>
    <col min="2319" max="2319" width="19.44140625" style="17" customWidth="1"/>
    <col min="2320" max="2320" width="11.44140625" style="17" customWidth="1"/>
    <col min="2321" max="2560" width="9" style="17"/>
    <col min="2561" max="2564" width="9" style="17" bestFit="1"/>
    <col min="2565" max="2566" width="11.109375" style="17" customWidth="1"/>
    <col min="2567" max="2567" width="9" style="17" bestFit="1"/>
    <col min="2568" max="2568" width="9.109375" style="17" customWidth="1"/>
    <col min="2569" max="2569" width="56.33203125" style="17" customWidth="1"/>
    <col min="2570" max="2570" width="27.44140625" style="17" customWidth="1"/>
    <col min="2571" max="2571" width="41.77734375" style="17" customWidth="1"/>
    <col min="2572" max="2572" width="11.109375" style="17" customWidth="1"/>
    <col min="2573" max="2573" width="15" style="17" customWidth="1"/>
    <col min="2574" max="2574" width="20.77734375" style="17" customWidth="1"/>
    <col min="2575" max="2575" width="19.44140625" style="17" customWidth="1"/>
    <col min="2576" max="2576" width="11.44140625" style="17" customWidth="1"/>
    <col min="2577" max="2816" width="9" style="17"/>
    <col min="2817" max="2820" width="9" style="17" bestFit="1"/>
    <col min="2821" max="2822" width="11.109375" style="17" customWidth="1"/>
    <col min="2823" max="2823" width="9" style="17" bestFit="1"/>
    <col min="2824" max="2824" width="9.109375" style="17" customWidth="1"/>
    <col min="2825" max="2825" width="56.33203125" style="17" customWidth="1"/>
    <col min="2826" max="2826" width="27.44140625" style="17" customWidth="1"/>
    <col min="2827" max="2827" width="41.77734375" style="17" customWidth="1"/>
    <col min="2828" max="2828" width="11.109375" style="17" customWidth="1"/>
    <col min="2829" max="2829" width="15" style="17" customWidth="1"/>
    <col min="2830" max="2830" width="20.77734375" style="17" customWidth="1"/>
    <col min="2831" max="2831" width="19.44140625" style="17" customWidth="1"/>
    <col min="2832" max="2832" width="11.44140625" style="17" customWidth="1"/>
    <col min="2833" max="3072" width="9" style="17"/>
    <col min="3073" max="3076" width="9" style="17" bestFit="1"/>
    <col min="3077" max="3078" width="11.109375" style="17" customWidth="1"/>
    <col min="3079" max="3079" width="9" style="17" bestFit="1"/>
    <col min="3080" max="3080" width="9.109375" style="17" customWidth="1"/>
    <col min="3081" max="3081" width="56.33203125" style="17" customWidth="1"/>
    <col min="3082" max="3082" width="27.44140625" style="17" customWidth="1"/>
    <col min="3083" max="3083" width="41.77734375" style="17" customWidth="1"/>
    <col min="3084" max="3084" width="11.109375" style="17" customWidth="1"/>
    <col min="3085" max="3085" width="15" style="17" customWidth="1"/>
    <col min="3086" max="3086" width="20.77734375" style="17" customWidth="1"/>
    <col min="3087" max="3087" width="19.44140625" style="17" customWidth="1"/>
    <col min="3088" max="3088" width="11.44140625" style="17" customWidth="1"/>
    <col min="3089" max="3328" width="9" style="17"/>
    <col min="3329" max="3332" width="9" style="17" bestFit="1"/>
    <col min="3333" max="3334" width="11.109375" style="17" customWidth="1"/>
    <col min="3335" max="3335" width="9" style="17" bestFit="1"/>
    <col min="3336" max="3336" width="9.109375" style="17" customWidth="1"/>
    <col min="3337" max="3337" width="56.33203125" style="17" customWidth="1"/>
    <col min="3338" max="3338" width="27.44140625" style="17" customWidth="1"/>
    <col min="3339" max="3339" width="41.77734375" style="17" customWidth="1"/>
    <col min="3340" max="3340" width="11.109375" style="17" customWidth="1"/>
    <col min="3341" max="3341" width="15" style="17" customWidth="1"/>
    <col min="3342" max="3342" width="20.77734375" style="17" customWidth="1"/>
    <col min="3343" max="3343" width="19.44140625" style="17" customWidth="1"/>
    <col min="3344" max="3344" width="11.44140625" style="17" customWidth="1"/>
    <col min="3345" max="3584" width="9" style="17"/>
    <col min="3585" max="3588" width="9" style="17" bestFit="1"/>
    <col min="3589" max="3590" width="11.109375" style="17" customWidth="1"/>
    <col min="3591" max="3591" width="9" style="17" bestFit="1"/>
    <col min="3592" max="3592" width="9.109375" style="17" customWidth="1"/>
    <col min="3593" max="3593" width="56.33203125" style="17" customWidth="1"/>
    <col min="3594" max="3594" width="27.44140625" style="17" customWidth="1"/>
    <col min="3595" max="3595" width="41.77734375" style="17" customWidth="1"/>
    <col min="3596" max="3596" width="11.109375" style="17" customWidth="1"/>
    <col min="3597" max="3597" width="15" style="17" customWidth="1"/>
    <col min="3598" max="3598" width="20.77734375" style="17" customWidth="1"/>
    <col min="3599" max="3599" width="19.44140625" style="17" customWidth="1"/>
    <col min="3600" max="3600" width="11.44140625" style="17" customWidth="1"/>
    <col min="3601" max="3840" width="9" style="17"/>
    <col min="3841" max="3844" width="9" style="17" bestFit="1"/>
    <col min="3845" max="3846" width="11.109375" style="17" customWidth="1"/>
    <col min="3847" max="3847" width="9" style="17" bestFit="1"/>
    <col min="3848" max="3848" width="9.109375" style="17" customWidth="1"/>
    <col min="3849" max="3849" width="56.33203125" style="17" customWidth="1"/>
    <col min="3850" max="3850" width="27.44140625" style="17" customWidth="1"/>
    <col min="3851" max="3851" width="41.77734375" style="17" customWidth="1"/>
    <col min="3852" max="3852" width="11.109375" style="17" customWidth="1"/>
    <col min="3853" max="3853" width="15" style="17" customWidth="1"/>
    <col min="3854" max="3854" width="20.77734375" style="17" customWidth="1"/>
    <col min="3855" max="3855" width="19.44140625" style="17" customWidth="1"/>
    <col min="3856" max="3856" width="11.44140625" style="17" customWidth="1"/>
    <col min="3857" max="4096" width="9" style="17"/>
    <col min="4097" max="4100" width="9" style="17" bestFit="1"/>
    <col min="4101" max="4102" width="11.109375" style="17" customWidth="1"/>
    <col min="4103" max="4103" width="9" style="17" bestFit="1"/>
    <col min="4104" max="4104" width="9.109375" style="17" customWidth="1"/>
    <col min="4105" max="4105" width="56.33203125" style="17" customWidth="1"/>
    <col min="4106" max="4106" width="27.44140625" style="17" customWidth="1"/>
    <col min="4107" max="4107" width="41.77734375" style="17" customWidth="1"/>
    <col min="4108" max="4108" width="11.109375" style="17" customWidth="1"/>
    <col min="4109" max="4109" width="15" style="17" customWidth="1"/>
    <col min="4110" max="4110" width="20.77734375" style="17" customWidth="1"/>
    <col min="4111" max="4111" width="19.44140625" style="17" customWidth="1"/>
    <col min="4112" max="4112" width="11.44140625" style="17" customWidth="1"/>
    <col min="4113" max="4352" width="9" style="17"/>
    <col min="4353" max="4356" width="9" style="17" bestFit="1"/>
    <col min="4357" max="4358" width="11.109375" style="17" customWidth="1"/>
    <col min="4359" max="4359" width="9" style="17" bestFit="1"/>
    <col min="4360" max="4360" width="9.109375" style="17" customWidth="1"/>
    <col min="4361" max="4361" width="56.33203125" style="17" customWidth="1"/>
    <col min="4362" max="4362" width="27.44140625" style="17" customWidth="1"/>
    <col min="4363" max="4363" width="41.77734375" style="17" customWidth="1"/>
    <col min="4364" max="4364" width="11.109375" style="17" customWidth="1"/>
    <col min="4365" max="4365" width="15" style="17" customWidth="1"/>
    <col min="4366" max="4366" width="20.77734375" style="17" customWidth="1"/>
    <col min="4367" max="4367" width="19.44140625" style="17" customWidth="1"/>
    <col min="4368" max="4368" width="11.44140625" style="17" customWidth="1"/>
    <col min="4369" max="4608" width="9" style="17"/>
    <col min="4609" max="4612" width="9" style="17" bestFit="1"/>
    <col min="4613" max="4614" width="11.109375" style="17" customWidth="1"/>
    <col min="4615" max="4615" width="9" style="17" bestFit="1"/>
    <col min="4616" max="4616" width="9.109375" style="17" customWidth="1"/>
    <col min="4617" max="4617" width="56.33203125" style="17" customWidth="1"/>
    <col min="4618" max="4618" width="27.44140625" style="17" customWidth="1"/>
    <col min="4619" max="4619" width="41.77734375" style="17" customWidth="1"/>
    <col min="4620" max="4620" width="11.109375" style="17" customWidth="1"/>
    <col min="4621" max="4621" width="15" style="17" customWidth="1"/>
    <col min="4622" max="4622" width="20.77734375" style="17" customWidth="1"/>
    <col min="4623" max="4623" width="19.44140625" style="17" customWidth="1"/>
    <col min="4624" max="4624" width="11.44140625" style="17" customWidth="1"/>
    <col min="4625" max="4864" width="9" style="17"/>
    <col min="4865" max="4868" width="9" style="17" bestFit="1"/>
    <col min="4869" max="4870" width="11.109375" style="17" customWidth="1"/>
    <col min="4871" max="4871" width="9" style="17" bestFit="1"/>
    <col min="4872" max="4872" width="9.109375" style="17" customWidth="1"/>
    <col min="4873" max="4873" width="56.33203125" style="17" customWidth="1"/>
    <col min="4874" max="4874" width="27.44140625" style="17" customWidth="1"/>
    <col min="4875" max="4875" width="41.77734375" style="17" customWidth="1"/>
    <col min="4876" max="4876" width="11.109375" style="17" customWidth="1"/>
    <col min="4877" max="4877" width="15" style="17" customWidth="1"/>
    <col min="4878" max="4878" width="20.77734375" style="17" customWidth="1"/>
    <col min="4879" max="4879" width="19.44140625" style="17" customWidth="1"/>
    <col min="4880" max="4880" width="11.44140625" style="17" customWidth="1"/>
    <col min="4881" max="5120" width="9" style="17"/>
    <col min="5121" max="5124" width="9" style="17" bestFit="1"/>
    <col min="5125" max="5126" width="11.109375" style="17" customWidth="1"/>
    <col min="5127" max="5127" width="9" style="17" bestFit="1"/>
    <col min="5128" max="5128" width="9.109375" style="17" customWidth="1"/>
    <col min="5129" max="5129" width="56.33203125" style="17" customWidth="1"/>
    <col min="5130" max="5130" width="27.44140625" style="17" customWidth="1"/>
    <col min="5131" max="5131" width="41.77734375" style="17" customWidth="1"/>
    <col min="5132" max="5132" width="11.109375" style="17" customWidth="1"/>
    <col min="5133" max="5133" width="15" style="17" customWidth="1"/>
    <col min="5134" max="5134" width="20.77734375" style="17" customWidth="1"/>
    <col min="5135" max="5135" width="19.44140625" style="17" customWidth="1"/>
    <col min="5136" max="5136" width="11.44140625" style="17" customWidth="1"/>
    <col min="5137" max="5376" width="9" style="17"/>
    <col min="5377" max="5380" width="9" style="17" bestFit="1"/>
    <col min="5381" max="5382" width="11.109375" style="17" customWidth="1"/>
    <col min="5383" max="5383" width="9" style="17" bestFit="1"/>
    <col min="5384" max="5384" width="9.109375" style="17" customWidth="1"/>
    <col min="5385" max="5385" width="56.33203125" style="17" customWidth="1"/>
    <col min="5386" max="5386" width="27.44140625" style="17" customWidth="1"/>
    <col min="5387" max="5387" width="41.77734375" style="17" customWidth="1"/>
    <col min="5388" max="5388" width="11.109375" style="17" customWidth="1"/>
    <col min="5389" max="5389" width="15" style="17" customWidth="1"/>
    <col min="5390" max="5390" width="20.77734375" style="17" customWidth="1"/>
    <col min="5391" max="5391" width="19.44140625" style="17" customWidth="1"/>
    <col min="5392" max="5392" width="11.44140625" style="17" customWidth="1"/>
    <col min="5393" max="5632" width="9" style="17"/>
    <col min="5633" max="5636" width="9" style="17" bestFit="1"/>
    <col min="5637" max="5638" width="11.109375" style="17" customWidth="1"/>
    <col min="5639" max="5639" width="9" style="17" bestFit="1"/>
    <col min="5640" max="5640" width="9.109375" style="17" customWidth="1"/>
    <col min="5641" max="5641" width="56.33203125" style="17" customWidth="1"/>
    <col min="5642" max="5642" width="27.44140625" style="17" customWidth="1"/>
    <col min="5643" max="5643" width="41.77734375" style="17" customWidth="1"/>
    <col min="5644" max="5644" width="11.109375" style="17" customWidth="1"/>
    <col min="5645" max="5645" width="15" style="17" customWidth="1"/>
    <col min="5646" max="5646" width="20.77734375" style="17" customWidth="1"/>
    <col min="5647" max="5647" width="19.44140625" style="17" customWidth="1"/>
    <col min="5648" max="5648" width="11.44140625" style="17" customWidth="1"/>
    <col min="5649" max="5888" width="9" style="17"/>
    <col min="5889" max="5892" width="9" style="17" bestFit="1"/>
    <col min="5893" max="5894" width="11.109375" style="17" customWidth="1"/>
    <col min="5895" max="5895" width="9" style="17" bestFit="1"/>
    <col min="5896" max="5896" width="9.109375" style="17" customWidth="1"/>
    <col min="5897" max="5897" width="56.33203125" style="17" customWidth="1"/>
    <col min="5898" max="5898" width="27.44140625" style="17" customWidth="1"/>
    <col min="5899" max="5899" width="41.77734375" style="17" customWidth="1"/>
    <col min="5900" max="5900" width="11.109375" style="17" customWidth="1"/>
    <col min="5901" max="5901" width="15" style="17" customWidth="1"/>
    <col min="5902" max="5902" width="20.77734375" style="17" customWidth="1"/>
    <col min="5903" max="5903" width="19.44140625" style="17" customWidth="1"/>
    <col min="5904" max="5904" width="11.44140625" style="17" customWidth="1"/>
    <col min="5905" max="6144" width="9" style="17"/>
    <col min="6145" max="6148" width="9" style="17" bestFit="1"/>
    <col min="6149" max="6150" width="11.109375" style="17" customWidth="1"/>
    <col min="6151" max="6151" width="9" style="17" bestFit="1"/>
    <col min="6152" max="6152" width="9.109375" style="17" customWidth="1"/>
    <col min="6153" max="6153" width="56.33203125" style="17" customWidth="1"/>
    <col min="6154" max="6154" width="27.44140625" style="17" customWidth="1"/>
    <col min="6155" max="6155" width="41.77734375" style="17" customWidth="1"/>
    <col min="6156" max="6156" width="11.109375" style="17" customWidth="1"/>
    <col min="6157" max="6157" width="15" style="17" customWidth="1"/>
    <col min="6158" max="6158" width="20.77734375" style="17" customWidth="1"/>
    <col min="6159" max="6159" width="19.44140625" style="17" customWidth="1"/>
    <col min="6160" max="6160" width="11.44140625" style="17" customWidth="1"/>
    <col min="6161" max="6400" width="9" style="17"/>
    <col min="6401" max="6404" width="9" style="17" bestFit="1"/>
    <col min="6405" max="6406" width="11.109375" style="17" customWidth="1"/>
    <col min="6407" max="6407" width="9" style="17" bestFit="1"/>
    <col min="6408" max="6408" width="9.109375" style="17" customWidth="1"/>
    <col min="6409" max="6409" width="56.33203125" style="17" customWidth="1"/>
    <col min="6410" max="6410" width="27.44140625" style="17" customWidth="1"/>
    <col min="6411" max="6411" width="41.77734375" style="17" customWidth="1"/>
    <col min="6412" max="6412" width="11.109375" style="17" customWidth="1"/>
    <col min="6413" max="6413" width="15" style="17" customWidth="1"/>
    <col min="6414" max="6414" width="20.77734375" style="17" customWidth="1"/>
    <col min="6415" max="6415" width="19.44140625" style="17" customWidth="1"/>
    <col min="6416" max="6416" width="11.44140625" style="17" customWidth="1"/>
    <col min="6417" max="6656" width="9" style="17"/>
    <col min="6657" max="6660" width="9" style="17" bestFit="1"/>
    <col min="6661" max="6662" width="11.109375" style="17" customWidth="1"/>
    <col min="6663" max="6663" width="9" style="17" bestFit="1"/>
    <col min="6664" max="6664" width="9.109375" style="17" customWidth="1"/>
    <col min="6665" max="6665" width="56.33203125" style="17" customWidth="1"/>
    <col min="6666" max="6666" width="27.44140625" style="17" customWidth="1"/>
    <col min="6667" max="6667" width="41.77734375" style="17" customWidth="1"/>
    <col min="6668" max="6668" width="11.109375" style="17" customWidth="1"/>
    <col min="6669" max="6669" width="15" style="17" customWidth="1"/>
    <col min="6670" max="6670" width="20.77734375" style="17" customWidth="1"/>
    <col min="6671" max="6671" width="19.44140625" style="17" customWidth="1"/>
    <col min="6672" max="6672" width="11.44140625" style="17" customWidth="1"/>
    <col min="6673" max="6912" width="9" style="17"/>
    <col min="6913" max="6916" width="9" style="17" bestFit="1"/>
    <col min="6917" max="6918" width="11.109375" style="17" customWidth="1"/>
    <col min="6919" max="6919" width="9" style="17" bestFit="1"/>
    <col min="6920" max="6920" width="9.109375" style="17" customWidth="1"/>
    <col min="6921" max="6921" width="56.33203125" style="17" customWidth="1"/>
    <col min="6922" max="6922" width="27.44140625" style="17" customWidth="1"/>
    <col min="6923" max="6923" width="41.77734375" style="17" customWidth="1"/>
    <col min="6924" max="6924" width="11.109375" style="17" customWidth="1"/>
    <col min="6925" max="6925" width="15" style="17" customWidth="1"/>
    <col min="6926" max="6926" width="20.77734375" style="17" customWidth="1"/>
    <col min="6927" max="6927" width="19.44140625" style="17" customWidth="1"/>
    <col min="6928" max="6928" width="11.44140625" style="17" customWidth="1"/>
    <col min="6929" max="7168" width="9" style="17"/>
    <col min="7169" max="7172" width="9" style="17" bestFit="1"/>
    <col min="7173" max="7174" width="11.109375" style="17" customWidth="1"/>
    <col min="7175" max="7175" width="9" style="17" bestFit="1"/>
    <col min="7176" max="7176" width="9.109375" style="17" customWidth="1"/>
    <col min="7177" max="7177" width="56.33203125" style="17" customWidth="1"/>
    <col min="7178" max="7178" width="27.44140625" style="17" customWidth="1"/>
    <col min="7179" max="7179" width="41.77734375" style="17" customWidth="1"/>
    <col min="7180" max="7180" width="11.109375" style="17" customWidth="1"/>
    <col min="7181" max="7181" width="15" style="17" customWidth="1"/>
    <col min="7182" max="7182" width="20.77734375" style="17" customWidth="1"/>
    <col min="7183" max="7183" width="19.44140625" style="17" customWidth="1"/>
    <col min="7184" max="7184" width="11.44140625" style="17" customWidth="1"/>
    <col min="7185" max="7424" width="9" style="17"/>
    <col min="7425" max="7428" width="9" style="17" bestFit="1"/>
    <col min="7429" max="7430" width="11.109375" style="17" customWidth="1"/>
    <col min="7431" max="7431" width="9" style="17" bestFit="1"/>
    <col min="7432" max="7432" width="9.109375" style="17" customWidth="1"/>
    <col min="7433" max="7433" width="56.33203125" style="17" customWidth="1"/>
    <col min="7434" max="7434" width="27.44140625" style="17" customWidth="1"/>
    <col min="7435" max="7435" width="41.77734375" style="17" customWidth="1"/>
    <col min="7436" max="7436" width="11.109375" style="17" customWidth="1"/>
    <col min="7437" max="7437" width="15" style="17" customWidth="1"/>
    <col min="7438" max="7438" width="20.77734375" style="17" customWidth="1"/>
    <col min="7439" max="7439" width="19.44140625" style="17" customWidth="1"/>
    <col min="7440" max="7440" width="11.44140625" style="17" customWidth="1"/>
    <col min="7441" max="7680" width="9" style="17"/>
    <col min="7681" max="7684" width="9" style="17" bestFit="1"/>
    <col min="7685" max="7686" width="11.109375" style="17" customWidth="1"/>
    <col min="7687" max="7687" width="9" style="17" bestFit="1"/>
    <col min="7688" max="7688" width="9.109375" style="17" customWidth="1"/>
    <col min="7689" max="7689" width="56.33203125" style="17" customWidth="1"/>
    <col min="7690" max="7690" width="27.44140625" style="17" customWidth="1"/>
    <col min="7691" max="7691" width="41.77734375" style="17" customWidth="1"/>
    <col min="7692" max="7692" width="11.109375" style="17" customWidth="1"/>
    <col min="7693" max="7693" width="15" style="17" customWidth="1"/>
    <col min="7694" max="7694" width="20.77734375" style="17" customWidth="1"/>
    <col min="7695" max="7695" width="19.44140625" style="17" customWidth="1"/>
    <col min="7696" max="7696" width="11.44140625" style="17" customWidth="1"/>
    <col min="7697" max="7936" width="9" style="17"/>
    <col min="7937" max="7940" width="9" style="17" bestFit="1"/>
    <col min="7941" max="7942" width="11.109375" style="17" customWidth="1"/>
    <col min="7943" max="7943" width="9" style="17" bestFit="1"/>
    <col min="7944" max="7944" width="9.109375" style="17" customWidth="1"/>
    <col min="7945" max="7945" width="56.33203125" style="17" customWidth="1"/>
    <col min="7946" max="7946" width="27.44140625" style="17" customWidth="1"/>
    <col min="7947" max="7947" width="41.77734375" style="17" customWidth="1"/>
    <col min="7948" max="7948" width="11.109375" style="17" customWidth="1"/>
    <col min="7949" max="7949" width="15" style="17" customWidth="1"/>
    <col min="7950" max="7950" width="20.77734375" style="17" customWidth="1"/>
    <col min="7951" max="7951" width="19.44140625" style="17" customWidth="1"/>
    <col min="7952" max="7952" width="11.44140625" style="17" customWidth="1"/>
    <col min="7953" max="8192" width="9" style="17"/>
    <col min="8193" max="8196" width="9" style="17" bestFit="1"/>
    <col min="8197" max="8198" width="11.109375" style="17" customWidth="1"/>
    <col min="8199" max="8199" width="9" style="17" bestFit="1"/>
    <col min="8200" max="8200" width="9.109375" style="17" customWidth="1"/>
    <col min="8201" max="8201" width="56.33203125" style="17" customWidth="1"/>
    <col min="8202" max="8202" width="27.44140625" style="17" customWidth="1"/>
    <col min="8203" max="8203" width="41.77734375" style="17" customWidth="1"/>
    <col min="8204" max="8204" width="11.109375" style="17" customWidth="1"/>
    <col min="8205" max="8205" width="15" style="17" customWidth="1"/>
    <col min="8206" max="8206" width="20.77734375" style="17" customWidth="1"/>
    <col min="8207" max="8207" width="19.44140625" style="17" customWidth="1"/>
    <col min="8208" max="8208" width="11.44140625" style="17" customWidth="1"/>
    <col min="8209" max="8448" width="9" style="17"/>
    <col min="8449" max="8452" width="9" style="17" bestFit="1"/>
    <col min="8453" max="8454" width="11.109375" style="17" customWidth="1"/>
    <col min="8455" max="8455" width="9" style="17" bestFit="1"/>
    <col min="8456" max="8456" width="9.109375" style="17" customWidth="1"/>
    <col min="8457" max="8457" width="56.33203125" style="17" customWidth="1"/>
    <col min="8458" max="8458" width="27.44140625" style="17" customWidth="1"/>
    <col min="8459" max="8459" width="41.77734375" style="17" customWidth="1"/>
    <col min="8460" max="8460" width="11.109375" style="17" customWidth="1"/>
    <col min="8461" max="8461" width="15" style="17" customWidth="1"/>
    <col min="8462" max="8462" width="20.77734375" style="17" customWidth="1"/>
    <col min="8463" max="8463" width="19.44140625" style="17" customWidth="1"/>
    <col min="8464" max="8464" width="11.44140625" style="17" customWidth="1"/>
    <col min="8465" max="8704" width="9" style="17"/>
    <col min="8705" max="8708" width="9" style="17" bestFit="1"/>
    <col min="8709" max="8710" width="11.109375" style="17" customWidth="1"/>
    <col min="8711" max="8711" width="9" style="17" bestFit="1"/>
    <col min="8712" max="8712" width="9.109375" style="17" customWidth="1"/>
    <col min="8713" max="8713" width="56.33203125" style="17" customWidth="1"/>
    <col min="8714" max="8714" width="27.44140625" style="17" customWidth="1"/>
    <col min="8715" max="8715" width="41.77734375" style="17" customWidth="1"/>
    <col min="8716" max="8716" width="11.109375" style="17" customWidth="1"/>
    <col min="8717" max="8717" width="15" style="17" customWidth="1"/>
    <col min="8718" max="8718" width="20.77734375" style="17" customWidth="1"/>
    <col min="8719" max="8719" width="19.44140625" style="17" customWidth="1"/>
    <col min="8720" max="8720" width="11.44140625" style="17" customWidth="1"/>
    <col min="8721" max="8960" width="9" style="17"/>
    <col min="8961" max="8964" width="9" style="17" bestFit="1"/>
    <col min="8965" max="8966" width="11.109375" style="17" customWidth="1"/>
    <col min="8967" max="8967" width="9" style="17" bestFit="1"/>
    <col min="8968" max="8968" width="9.109375" style="17" customWidth="1"/>
    <col min="8969" max="8969" width="56.33203125" style="17" customWidth="1"/>
    <col min="8970" max="8970" width="27.44140625" style="17" customWidth="1"/>
    <col min="8971" max="8971" width="41.77734375" style="17" customWidth="1"/>
    <col min="8972" max="8972" width="11.109375" style="17" customWidth="1"/>
    <col min="8973" max="8973" width="15" style="17" customWidth="1"/>
    <col min="8974" max="8974" width="20.77734375" style="17" customWidth="1"/>
    <col min="8975" max="8975" width="19.44140625" style="17" customWidth="1"/>
    <col min="8976" max="8976" width="11.44140625" style="17" customWidth="1"/>
    <col min="8977" max="9216" width="9" style="17"/>
    <col min="9217" max="9220" width="9" style="17" bestFit="1"/>
    <col min="9221" max="9222" width="11.109375" style="17" customWidth="1"/>
    <col min="9223" max="9223" width="9" style="17" bestFit="1"/>
    <col min="9224" max="9224" width="9.109375" style="17" customWidth="1"/>
    <col min="9225" max="9225" width="56.33203125" style="17" customWidth="1"/>
    <col min="9226" max="9226" width="27.44140625" style="17" customWidth="1"/>
    <col min="9227" max="9227" width="41.77734375" style="17" customWidth="1"/>
    <col min="9228" max="9228" width="11.109375" style="17" customWidth="1"/>
    <col min="9229" max="9229" width="15" style="17" customWidth="1"/>
    <col min="9230" max="9230" width="20.77734375" style="17" customWidth="1"/>
    <col min="9231" max="9231" width="19.44140625" style="17" customWidth="1"/>
    <col min="9232" max="9232" width="11.44140625" style="17" customWidth="1"/>
    <col min="9233" max="9472" width="9" style="17"/>
    <col min="9473" max="9476" width="9" style="17" bestFit="1"/>
    <col min="9477" max="9478" width="11.109375" style="17" customWidth="1"/>
    <col min="9479" max="9479" width="9" style="17" bestFit="1"/>
    <col min="9480" max="9480" width="9.109375" style="17" customWidth="1"/>
    <col min="9481" max="9481" width="56.33203125" style="17" customWidth="1"/>
    <col min="9482" max="9482" width="27.44140625" style="17" customWidth="1"/>
    <col min="9483" max="9483" width="41.77734375" style="17" customWidth="1"/>
    <col min="9484" max="9484" width="11.109375" style="17" customWidth="1"/>
    <col min="9485" max="9485" width="15" style="17" customWidth="1"/>
    <col min="9486" max="9486" width="20.77734375" style="17" customWidth="1"/>
    <col min="9487" max="9487" width="19.44140625" style="17" customWidth="1"/>
    <col min="9488" max="9488" width="11.44140625" style="17" customWidth="1"/>
    <col min="9489" max="9728" width="9" style="17"/>
    <col min="9729" max="9732" width="9" style="17" bestFit="1"/>
    <col min="9733" max="9734" width="11.109375" style="17" customWidth="1"/>
    <col min="9735" max="9735" width="9" style="17" bestFit="1"/>
    <col min="9736" max="9736" width="9.109375" style="17" customWidth="1"/>
    <col min="9737" max="9737" width="56.33203125" style="17" customWidth="1"/>
    <col min="9738" max="9738" width="27.44140625" style="17" customWidth="1"/>
    <col min="9739" max="9739" width="41.77734375" style="17" customWidth="1"/>
    <col min="9740" max="9740" width="11.109375" style="17" customWidth="1"/>
    <col min="9741" max="9741" width="15" style="17" customWidth="1"/>
    <col min="9742" max="9742" width="20.77734375" style="17" customWidth="1"/>
    <col min="9743" max="9743" width="19.44140625" style="17" customWidth="1"/>
    <col min="9744" max="9744" width="11.44140625" style="17" customWidth="1"/>
    <col min="9745" max="9984" width="9" style="17"/>
    <col min="9985" max="9988" width="9" style="17" bestFit="1"/>
    <col min="9989" max="9990" width="11.109375" style="17" customWidth="1"/>
    <col min="9991" max="9991" width="9" style="17" bestFit="1"/>
    <col min="9992" max="9992" width="9.109375" style="17" customWidth="1"/>
    <col min="9993" max="9993" width="56.33203125" style="17" customWidth="1"/>
    <col min="9994" max="9994" width="27.44140625" style="17" customWidth="1"/>
    <col min="9995" max="9995" width="41.77734375" style="17" customWidth="1"/>
    <col min="9996" max="9996" width="11.109375" style="17" customWidth="1"/>
    <col min="9997" max="9997" width="15" style="17" customWidth="1"/>
    <col min="9998" max="9998" width="20.77734375" style="17" customWidth="1"/>
    <col min="9999" max="9999" width="19.44140625" style="17" customWidth="1"/>
    <col min="10000" max="10000" width="11.44140625" style="17" customWidth="1"/>
    <col min="10001" max="10240" width="9" style="17"/>
    <col min="10241" max="10244" width="9" style="17" bestFit="1"/>
    <col min="10245" max="10246" width="11.109375" style="17" customWidth="1"/>
    <col min="10247" max="10247" width="9" style="17" bestFit="1"/>
    <col min="10248" max="10248" width="9.109375" style="17" customWidth="1"/>
    <col min="10249" max="10249" width="56.33203125" style="17" customWidth="1"/>
    <col min="10250" max="10250" width="27.44140625" style="17" customWidth="1"/>
    <col min="10251" max="10251" width="41.77734375" style="17" customWidth="1"/>
    <col min="10252" max="10252" width="11.109375" style="17" customWidth="1"/>
    <col min="10253" max="10253" width="15" style="17" customWidth="1"/>
    <col min="10254" max="10254" width="20.77734375" style="17" customWidth="1"/>
    <col min="10255" max="10255" width="19.44140625" style="17" customWidth="1"/>
    <col min="10256" max="10256" width="11.44140625" style="17" customWidth="1"/>
    <col min="10257" max="10496" width="9" style="17"/>
    <col min="10497" max="10500" width="9" style="17" bestFit="1"/>
    <col min="10501" max="10502" width="11.109375" style="17" customWidth="1"/>
    <col min="10503" max="10503" width="9" style="17" bestFit="1"/>
    <col min="10504" max="10504" width="9.109375" style="17" customWidth="1"/>
    <col min="10505" max="10505" width="56.33203125" style="17" customWidth="1"/>
    <col min="10506" max="10506" width="27.44140625" style="17" customWidth="1"/>
    <col min="10507" max="10507" width="41.77734375" style="17" customWidth="1"/>
    <col min="10508" max="10508" width="11.109375" style="17" customWidth="1"/>
    <col min="10509" max="10509" width="15" style="17" customWidth="1"/>
    <col min="10510" max="10510" width="20.77734375" style="17" customWidth="1"/>
    <col min="10511" max="10511" width="19.44140625" style="17" customWidth="1"/>
    <col min="10512" max="10512" width="11.44140625" style="17" customWidth="1"/>
    <col min="10513" max="10752" width="9" style="17"/>
    <col min="10753" max="10756" width="9" style="17" bestFit="1"/>
    <col min="10757" max="10758" width="11.109375" style="17" customWidth="1"/>
    <col min="10759" max="10759" width="9" style="17" bestFit="1"/>
    <col min="10760" max="10760" width="9.109375" style="17" customWidth="1"/>
    <col min="10761" max="10761" width="56.33203125" style="17" customWidth="1"/>
    <col min="10762" max="10762" width="27.44140625" style="17" customWidth="1"/>
    <col min="10763" max="10763" width="41.77734375" style="17" customWidth="1"/>
    <col min="10764" max="10764" width="11.109375" style="17" customWidth="1"/>
    <col min="10765" max="10765" width="15" style="17" customWidth="1"/>
    <col min="10766" max="10766" width="20.77734375" style="17" customWidth="1"/>
    <col min="10767" max="10767" width="19.44140625" style="17" customWidth="1"/>
    <col min="10768" max="10768" width="11.44140625" style="17" customWidth="1"/>
    <col min="10769" max="11008" width="9" style="17"/>
    <col min="11009" max="11012" width="9" style="17" bestFit="1"/>
    <col min="11013" max="11014" width="11.109375" style="17" customWidth="1"/>
    <col min="11015" max="11015" width="9" style="17" bestFit="1"/>
    <col min="11016" max="11016" width="9.109375" style="17" customWidth="1"/>
    <col min="11017" max="11017" width="56.33203125" style="17" customWidth="1"/>
    <col min="11018" max="11018" width="27.44140625" style="17" customWidth="1"/>
    <col min="11019" max="11019" width="41.77734375" style="17" customWidth="1"/>
    <col min="11020" max="11020" width="11.109375" style="17" customWidth="1"/>
    <col min="11021" max="11021" width="15" style="17" customWidth="1"/>
    <col min="11022" max="11022" width="20.77734375" style="17" customWidth="1"/>
    <col min="11023" max="11023" width="19.44140625" style="17" customWidth="1"/>
    <col min="11024" max="11024" width="11.44140625" style="17" customWidth="1"/>
    <col min="11025" max="11264" width="9" style="17"/>
    <col min="11265" max="11268" width="9" style="17" bestFit="1"/>
    <col min="11269" max="11270" width="11.109375" style="17" customWidth="1"/>
    <col min="11271" max="11271" width="9" style="17" bestFit="1"/>
    <col min="11272" max="11272" width="9.109375" style="17" customWidth="1"/>
    <col min="11273" max="11273" width="56.33203125" style="17" customWidth="1"/>
    <col min="11274" max="11274" width="27.44140625" style="17" customWidth="1"/>
    <col min="11275" max="11275" width="41.77734375" style="17" customWidth="1"/>
    <col min="11276" max="11276" width="11.109375" style="17" customWidth="1"/>
    <col min="11277" max="11277" width="15" style="17" customWidth="1"/>
    <col min="11278" max="11278" width="20.77734375" style="17" customWidth="1"/>
    <col min="11279" max="11279" width="19.44140625" style="17" customWidth="1"/>
    <col min="11280" max="11280" width="11.44140625" style="17" customWidth="1"/>
    <col min="11281" max="11520" width="9" style="17"/>
    <col min="11521" max="11524" width="9" style="17" bestFit="1"/>
    <col min="11525" max="11526" width="11.109375" style="17" customWidth="1"/>
    <col min="11527" max="11527" width="9" style="17" bestFit="1"/>
    <col min="11528" max="11528" width="9.109375" style="17" customWidth="1"/>
    <col min="11529" max="11529" width="56.33203125" style="17" customWidth="1"/>
    <col min="11530" max="11530" width="27.44140625" style="17" customWidth="1"/>
    <col min="11531" max="11531" width="41.77734375" style="17" customWidth="1"/>
    <col min="11532" max="11532" width="11.109375" style="17" customWidth="1"/>
    <col min="11533" max="11533" width="15" style="17" customWidth="1"/>
    <col min="11534" max="11534" width="20.77734375" style="17" customWidth="1"/>
    <col min="11535" max="11535" width="19.44140625" style="17" customWidth="1"/>
    <col min="11536" max="11536" width="11.44140625" style="17" customWidth="1"/>
    <col min="11537" max="11776" width="9" style="17"/>
    <col min="11777" max="11780" width="9" style="17" bestFit="1"/>
    <col min="11781" max="11782" width="11.109375" style="17" customWidth="1"/>
    <col min="11783" max="11783" width="9" style="17" bestFit="1"/>
    <col min="11784" max="11784" width="9.109375" style="17" customWidth="1"/>
    <col min="11785" max="11785" width="56.33203125" style="17" customWidth="1"/>
    <col min="11786" max="11786" width="27.44140625" style="17" customWidth="1"/>
    <col min="11787" max="11787" width="41.77734375" style="17" customWidth="1"/>
    <col min="11788" max="11788" width="11.109375" style="17" customWidth="1"/>
    <col min="11789" max="11789" width="15" style="17" customWidth="1"/>
    <col min="11790" max="11790" width="20.77734375" style="17" customWidth="1"/>
    <col min="11791" max="11791" width="19.44140625" style="17" customWidth="1"/>
    <col min="11792" max="11792" width="11.44140625" style="17" customWidth="1"/>
    <col min="11793" max="12032" width="9" style="17"/>
    <col min="12033" max="12036" width="9" style="17" bestFit="1"/>
    <col min="12037" max="12038" width="11.109375" style="17" customWidth="1"/>
    <col min="12039" max="12039" width="9" style="17" bestFit="1"/>
    <col min="12040" max="12040" width="9.109375" style="17" customWidth="1"/>
    <col min="12041" max="12041" width="56.33203125" style="17" customWidth="1"/>
    <col min="12042" max="12042" width="27.44140625" style="17" customWidth="1"/>
    <col min="12043" max="12043" width="41.77734375" style="17" customWidth="1"/>
    <col min="12044" max="12044" width="11.109375" style="17" customWidth="1"/>
    <col min="12045" max="12045" width="15" style="17" customWidth="1"/>
    <col min="12046" max="12046" width="20.77734375" style="17" customWidth="1"/>
    <col min="12047" max="12047" width="19.44140625" style="17" customWidth="1"/>
    <col min="12048" max="12048" width="11.44140625" style="17" customWidth="1"/>
    <col min="12049" max="12288" width="9" style="17"/>
    <col min="12289" max="12292" width="9" style="17" bestFit="1"/>
    <col min="12293" max="12294" width="11.109375" style="17" customWidth="1"/>
    <col min="12295" max="12295" width="9" style="17" bestFit="1"/>
    <col min="12296" max="12296" width="9.109375" style="17" customWidth="1"/>
    <col min="12297" max="12297" width="56.33203125" style="17" customWidth="1"/>
    <col min="12298" max="12298" width="27.44140625" style="17" customWidth="1"/>
    <col min="12299" max="12299" width="41.77734375" style="17" customWidth="1"/>
    <col min="12300" max="12300" width="11.109375" style="17" customWidth="1"/>
    <col min="12301" max="12301" width="15" style="17" customWidth="1"/>
    <col min="12302" max="12302" width="20.77734375" style="17" customWidth="1"/>
    <col min="12303" max="12303" width="19.44140625" style="17" customWidth="1"/>
    <col min="12304" max="12304" width="11.44140625" style="17" customWidth="1"/>
    <col min="12305" max="12544" width="9" style="17"/>
    <col min="12545" max="12548" width="9" style="17" bestFit="1"/>
    <col min="12549" max="12550" width="11.109375" style="17" customWidth="1"/>
    <col min="12551" max="12551" width="9" style="17" bestFit="1"/>
    <col min="12552" max="12552" width="9.109375" style="17" customWidth="1"/>
    <col min="12553" max="12553" width="56.33203125" style="17" customWidth="1"/>
    <col min="12554" max="12554" width="27.44140625" style="17" customWidth="1"/>
    <col min="12555" max="12555" width="41.77734375" style="17" customWidth="1"/>
    <col min="12556" max="12556" width="11.109375" style="17" customWidth="1"/>
    <col min="12557" max="12557" width="15" style="17" customWidth="1"/>
    <col min="12558" max="12558" width="20.77734375" style="17" customWidth="1"/>
    <col min="12559" max="12559" width="19.44140625" style="17" customWidth="1"/>
    <col min="12560" max="12560" width="11.44140625" style="17" customWidth="1"/>
    <col min="12561" max="12800" width="9" style="17"/>
    <col min="12801" max="12804" width="9" style="17" bestFit="1"/>
    <col min="12805" max="12806" width="11.109375" style="17" customWidth="1"/>
    <col min="12807" max="12807" width="9" style="17" bestFit="1"/>
    <col min="12808" max="12808" width="9.109375" style="17" customWidth="1"/>
    <col min="12809" max="12809" width="56.33203125" style="17" customWidth="1"/>
    <col min="12810" max="12810" width="27.44140625" style="17" customWidth="1"/>
    <col min="12811" max="12811" width="41.77734375" style="17" customWidth="1"/>
    <col min="12812" max="12812" width="11.109375" style="17" customWidth="1"/>
    <col min="12813" max="12813" width="15" style="17" customWidth="1"/>
    <col min="12814" max="12814" width="20.77734375" style="17" customWidth="1"/>
    <col min="12815" max="12815" width="19.44140625" style="17" customWidth="1"/>
    <col min="12816" max="12816" width="11.44140625" style="17" customWidth="1"/>
    <col min="12817" max="13056" width="9" style="17"/>
    <col min="13057" max="13060" width="9" style="17" bestFit="1"/>
    <col min="13061" max="13062" width="11.109375" style="17" customWidth="1"/>
    <col min="13063" max="13063" width="9" style="17" bestFit="1"/>
    <col min="13064" max="13064" width="9.109375" style="17" customWidth="1"/>
    <col min="13065" max="13065" width="56.33203125" style="17" customWidth="1"/>
    <col min="13066" max="13066" width="27.44140625" style="17" customWidth="1"/>
    <col min="13067" max="13067" width="41.77734375" style="17" customWidth="1"/>
    <col min="13068" max="13068" width="11.109375" style="17" customWidth="1"/>
    <col min="13069" max="13069" width="15" style="17" customWidth="1"/>
    <col min="13070" max="13070" width="20.77734375" style="17" customWidth="1"/>
    <col min="13071" max="13071" width="19.44140625" style="17" customWidth="1"/>
    <col min="13072" max="13072" width="11.44140625" style="17" customWidth="1"/>
    <col min="13073" max="13312" width="9" style="17"/>
    <col min="13313" max="13316" width="9" style="17" bestFit="1"/>
    <col min="13317" max="13318" width="11.109375" style="17" customWidth="1"/>
    <col min="13319" max="13319" width="9" style="17" bestFit="1"/>
    <col min="13320" max="13320" width="9.109375" style="17" customWidth="1"/>
    <col min="13321" max="13321" width="56.33203125" style="17" customWidth="1"/>
    <col min="13322" max="13322" width="27.44140625" style="17" customWidth="1"/>
    <col min="13323" max="13323" width="41.77734375" style="17" customWidth="1"/>
    <col min="13324" max="13324" width="11.109375" style="17" customWidth="1"/>
    <col min="13325" max="13325" width="15" style="17" customWidth="1"/>
    <col min="13326" max="13326" width="20.77734375" style="17" customWidth="1"/>
    <col min="13327" max="13327" width="19.44140625" style="17" customWidth="1"/>
    <col min="13328" max="13328" width="11.44140625" style="17" customWidth="1"/>
    <col min="13329" max="13568" width="9" style="17"/>
    <col min="13569" max="13572" width="9" style="17" bestFit="1"/>
    <col min="13573" max="13574" width="11.109375" style="17" customWidth="1"/>
    <col min="13575" max="13575" width="9" style="17" bestFit="1"/>
    <col min="13576" max="13576" width="9.109375" style="17" customWidth="1"/>
    <col min="13577" max="13577" width="56.33203125" style="17" customWidth="1"/>
    <col min="13578" max="13578" width="27.44140625" style="17" customWidth="1"/>
    <col min="13579" max="13579" width="41.77734375" style="17" customWidth="1"/>
    <col min="13580" max="13580" width="11.109375" style="17" customWidth="1"/>
    <col min="13581" max="13581" width="15" style="17" customWidth="1"/>
    <col min="13582" max="13582" width="20.77734375" style="17" customWidth="1"/>
    <col min="13583" max="13583" width="19.44140625" style="17" customWidth="1"/>
    <col min="13584" max="13584" width="11.44140625" style="17" customWidth="1"/>
    <col min="13585" max="13824" width="9" style="17"/>
    <col min="13825" max="13828" width="9" style="17" bestFit="1"/>
    <col min="13829" max="13830" width="11.109375" style="17" customWidth="1"/>
    <col min="13831" max="13831" width="9" style="17" bestFit="1"/>
    <col min="13832" max="13832" width="9.109375" style="17" customWidth="1"/>
    <col min="13833" max="13833" width="56.33203125" style="17" customWidth="1"/>
    <col min="13834" max="13834" width="27.44140625" style="17" customWidth="1"/>
    <col min="13835" max="13835" width="41.77734375" style="17" customWidth="1"/>
    <col min="13836" max="13836" width="11.109375" style="17" customWidth="1"/>
    <col min="13837" max="13837" width="15" style="17" customWidth="1"/>
    <col min="13838" max="13838" width="20.77734375" style="17" customWidth="1"/>
    <col min="13839" max="13839" width="19.44140625" style="17" customWidth="1"/>
    <col min="13840" max="13840" width="11.44140625" style="17" customWidth="1"/>
    <col min="13841" max="14080" width="9" style="17"/>
    <col min="14081" max="14084" width="9" style="17" bestFit="1"/>
    <col min="14085" max="14086" width="11.109375" style="17" customWidth="1"/>
    <col min="14087" max="14087" width="9" style="17" bestFit="1"/>
    <col min="14088" max="14088" width="9.109375" style="17" customWidth="1"/>
    <col min="14089" max="14089" width="56.33203125" style="17" customWidth="1"/>
    <col min="14090" max="14090" width="27.44140625" style="17" customWidth="1"/>
    <col min="14091" max="14091" width="41.77734375" style="17" customWidth="1"/>
    <col min="14092" max="14092" width="11.109375" style="17" customWidth="1"/>
    <col min="14093" max="14093" width="15" style="17" customWidth="1"/>
    <col min="14094" max="14094" width="20.77734375" style="17" customWidth="1"/>
    <col min="14095" max="14095" width="19.44140625" style="17" customWidth="1"/>
    <col min="14096" max="14096" width="11.44140625" style="17" customWidth="1"/>
    <col min="14097" max="14336" width="9" style="17"/>
    <col min="14337" max="14340" width="9" style="17" bestFit="1"/>
    <col min="14341" max="14342" width="11.109375" style="17" customWidth="1"/>
    <col min="14343" max="14343" width="9" style="17" bestFit="1"/>
    <col min="14344" max="14344" width="9.109375" style="17" customWidth="1"/>
    <col min="14345" max="14345" width="56.33203125" style="17" customWidth="1"/>
    <col min="14346" max="14346" width="27.44140625" style="17" customWidth="1"/>
    <col min="14347" max="14347" width="41.77734375" style="17" customWidth="1"/>
    <col min="14348" max="14348" width="11.109375" style="17" customWidth="1"/>
    <col min="14349" max="14349" width="15" style="17" customWidth="1"/>
    <col min="14350" max="14350" width="20.77734375" style="17" customWidth="1"/>
    <col min="14351" max="14351" width="19.44140625" style="17" customWidth="1"/>
    <col min="14352" max="14352" width="11.44140625" style="17" customWidth="1"/>
    <col min="14353" max="14592" width="9" style="17"/>
    <col min="14593" max="14596" width="9" style="17" bestFit="1"/>
    <col min="14597" max="14598" width="11.109375" style="17" customWidth="1"/>
    <col min="14599" max="14599" width="9" style="17" bestFit="1"/>
    <col min="14600" max="14600" width="9.109375" style="17" customWidth="1"/>
    <col min="14601" max="14601" width="56.33203125" style="17" customWidth="1"/>
    <col min="14602" max="14602" width="27.44140625" style="17" customWidth="1"/>
    <col min="14603" max="14603" width="41.77734375" style="17" customWidth="1"/>
    <col min="14604" max="14604" width="11.109375" style="17" customWidth="1"/>
    <col min="14605" max="14605" width="15" style="17" customWidth="1"/>
    <col min="14606" max="14606" width="20.77734375" style="17" customWidth="1"/>
    <col min="14607" max="14607" width="19.44140625" style="17" customWidth="1"/>
    <col min="14608" max="14608" width="11.44140625" style="17" customWidth="1"/>
    <col min="14609" max="14848" width="9" style="17"/>
    <col min="14849" max="14852" width="9" style="17" bestFit="1"/>
    <col min="14853" max="14854" width="11.109375" style="17" customWidth="1"/>
    <col min="14855" max="14855" width="9" style="17" bestFit="1"/>
    <col min="14856" max="14856" width="9.109375" style="17" customWidth="1"/>
    <col min="14857" max="14857" width="56.33203125" style="17" customWidth="1"/>
    <col min="14858" max="14858" width="27.44140625" style="17" customWidth="1"/>
    <col min="14859" max="14859" width="41.77734375" style="17" customWidth="1"/>
    <col min="14860" max="14860" width="11.109375" style="17" customWidth="1"/>
    <col min="14861" max="14861" width="15" style="17" customWidth="1"/>
    <col min="14862" max="14862" width="20.77734375" style="17" customWidth="1"/>
    <col min="14863" max="14863" width="19.44140625" style="17" customWidth="1"/>
    <col min="14864" max="14864" width="11.44140625" style="17" customWidth="1"/>
    <col min="14865" max="15104" width="9" style="17"/>
    <col min="15105" max="15108" width="9" style="17" bestFit="1"/>
    <col min="15109" max="15110" width="11.109375" style="17" customWidth="1"/>
    <col min="15111" max="15111" width="9" style="17" bestFit="1"/>
    <col min="15112" max="15112" width="9.109375" style="17" customWidth="1"/>
    <col min="15113" max="15113" width="56.33203125" style="17" customWidth="1"/>
    <col min="15114" max="15114" width="27.44140625" style="17" customWidth="1"/>
    <col min="15115" max="15115" width="41.77734375" style="17" customWidth="1"/>
    <col min="15116" max="15116" width="11.109375" style="17" customWidth="1"/>
    <col min="15117" max="15117" width="15" style="17" customWidth="1"/>
    <col min="15118" max="15118" width="20.77734375" style="17" customWidth="1"/>
    <col min="15119" max="15119" width="19.44140625" style="17" customWidth="1"/>
    <col min="15120" max="15120" width="11.44140625" style="17" customWidth="1"/>
    <col min="15121" max="15360" width="9" style="17"/>
    <col min="15361" max="15364" width="9" style="17" bestFit="1"/>
    <col min="15365" max="15366" width="11.109375" style="17" customWidth="1"/>
    <col min="15367" max="15367" width="9" style="17" bestFit="1"/>
    <col min="15368" max="15368" width="9.109375" style="17" customWidth="1"/>
    <col min="15369" max="15369" width="56.33203125" style="17" customWidth="1"/>
    <col min="15370" max="15370" width="27.44140625" style="17" customWidth="1"/>
    <col min="15371" max="15371" width="41.77734375" style="17" customWidth="1"/>
    <col min="15372" max="15372" width="11.109375" style="17" customWidth="1"/>
    <col min="15373" max="15373" width="15" style="17" customWidth="1"/>
    <col min="15374" max="15374" width="20.77734375" style="17" customWidth="1"/>
    <col min="15375" max="15375" width="19.44140625" style="17" customWidth="1"/>
    <col min="15376" max="15376" width="11.44140625" style="17" customWidth="1"/>
    <col min="15377" max="15616" width="9" style="17"/>
    <col min="15617" max="15620" width="9" style="17" bestFit="1"/>
    <col min="15621" max="15622" width="11.109375" style="17" customWidth="1"/>
    <col min="15623" max="15623" width="9" style="17" bestFit="1"/>
    <col min="15624" max="15624" width="9.109375" style="17" customWidth="1"/>
    <col min="15625" max="15625" width="56.33203125" style="17" customWidth="1"/>
    <col min="15626" max="15626" width="27.44140625" style="17" customWidth="1"/>
    <col min="15627" max="15627" width="41.77734375" style="17" customWidth="1"/>
    <col min="15628" max="15628" width="11.109375" style="17" customWidth="1"/>
    <col min="15629" max="15629" width="15" style="17" customWidth="1"/>
    <col min="15630" max="15630" width="20.77734375" style="17" customWidth="1"/>
    <col min="15631" max="15631" width="19.44140625" style="17" customWidth="1"/>
    <col min="15632" max="15632" width="11.44140625" style="17" customWidth="1"/>
    <col min="15633" max="15872" width="9" style="17"/>
    <col min="15873" max="15876" width="9" style="17" bestFit="1"/>
    <col min="15877" max="15878" width="11.109375" style="17" customWidth="1"/>
    <col min="15879" max="15879" width="9" style="17" bestFit="1"/>
    <col min="15880" max="15880" width="9.109375" style="17" customWidth="1"/>
    <col min="15881" max="15881" width="56.33203125" style="17" customWidth="1"/>
    <col min="15882" max="15882" width="27.44140625" style="17" customWidth="1"/>
    <col min="15883" max="15883" width="41.77734375" style="17" customWidth="1"/>
    <col min="15884" max="15884" width="11.109375" style="17" customWidth="1"/>
    <col min="15885" max="15885" width="15" style="17" customWidth="1"/>
    <col min="15886" max="15886" width="20.77734375" style="17" customWidth="1"/>
    <col min="15887" max="15887" width="19.44140625" style="17" customWidth="1"/>
    <col min="15888" max="15888" width="11.44140625" style="17" customWidth="1"/>
    <col min="15889" max="16128" width="9" style="17"/>
    <col min="16129" max="16132" width="9" style="17" bestFit="1"/>
    <col min="16133" max="16134" width="11.109375" style="17" customWidth="1"/>
    <col min="16135" max="16135" width="9" style="17" bestFit="1"/>
    <col min="16136" max="16136" width="9.109375" style="17" customWidth="1"/>
    <col min="16137" max="16137" width="56.33203125" style="17" customWidth="1"/>
    <col min="16138" max="16138" width="27.44140625" style="17" customWidth="1"/>
    <col min="16139" max="16139" width="41.77734375" style="17" customWidth="1"/>
    <col min="16140" max="16140" width="11.109375" style="17" customWidth="1"/>
    <col min="16141" max="16141" width="15" style="17" customWidth="1"/>
    <col min="16142" max="16142" width="20.77734375" style="17" customWidth="1"/>
    <col min="16143" max="16143" width="19.44140625" style="17" customWidth="1"/>
    <col min="16144" max="16144" width="11.44140625" style="17" customWidth="1"/>
    <col min="16145" max="16384" width="9" style="17"/>
  </cols>
  <sheetData>
    <row r="1" spans="1:16" s="2" customFormat="1" ht="57.75" customHeight="1">
      <c r="A1" s="1" t="s">
        <v>0</v>
      </c>
      <c r="B1" s="1" t="s">
        <v>1</v>
      </c>
      <c r="C1" s="1" t="s">
        <v>2</v>
      </c>
      <c r="D1" s="1" t="s">
        <v>3</v>
      </c>
      <c r="E1" s="77" t="s">
        <v>4</v>
      </c>
      <c r="F1" s="1" t="s">
        <v>5</v>
      </c>
      <c r="G1" s="77" t="s">
        <v>6</v>
      </c>
      <c r="H1" s="1" t="s">
        <v>7</v>
      </c>
      <c r="I1" s="1" t="s">
        <v>8</v>
      </c>
      <c r="J1" s="1" t="s">
        <v>9</v>
      </c>
      <c r="K1" s="1" t="s">
        <v>10</v>
      </c>
      <c r="L1" s="1" t="s">
        <v>11</v>
      </c>
      <c r="M1" s="1" t="s">
        <v>12</v>
      </c>
      <c r="N1" s="1" t="s">
        <v>13</v>
      </c>
      <c r="O1" s="1" t="s">
        <v>14</v>
      </c>
      <c r="P1" s="1" t="s">
        <v>15</v>
      </c>
    </row>
    <row r="2" spans="1:16" s="6" customFormat="1" ht="101.1" customHeight="1">
      <c r="A2" s="120" t="s">
        <v>16</v>
      </c>
      <c r="B2" s="4"/>
      <c r="C2" s="3"/>
      <c r="D2" s="3"/>
      <c r="E2" s="79"/>
      <c r="F2" s="3"/>
      <c r="G2" s="79"/>
      <c r="H2" s="3"/>
      <c r="I2" s="3" t="s">
        <v>17</v>
      </c>
      <c r="J2" s="3" t="s">
        <v>18</v>
      </c>
      <c r="K2" s="3" t="s">
        <v>19</v>
      </c>
      <c r="L2" s="3" t="s">
        <v>20</v>
      </c>
      <c r="M2" s="3" t="s">
        <v>20</v>
      </c>
      <c r="N2" s="3" t="s">
        <v>21</v>
      </c>
      <c r="O2" s="3" t="s">
        <v>22</v>
      </c>
      <c r="P2" s="5"/>
    </row>
    <row r="3" spans="1:16" s="6" customFormat="1" ht="69.75" customHeight="1">
      <c r="A3" s="120"/>
      <c r="B3" s="4"/>
      <c r="C3" s="3"/>
      <c r="D3" s="3"/>
      <c r="E3" s="79"/>
      <c r="F3" s="3"/>
      <c r="G3" s="79"/>
      <c r="H3" s="3"/>
      <c r="I3" s="121" t="s">
        <v>23</v>
      </c>
      <c r="J3" s="121"/>
      <c r="K3" s="121"/>
      <c r="L3" s="3"/>
      <c r="M3" s="3"/>
      <c r="N3" s="3"/>
      <c r="O3" s="3"/>
      <c r="P3" s="5"/>
    </row>
    <row r="4" spans="1:16" ht="30" customHeight="1">
      <c r="A4" s="11">
        <v>1</v>
      </c>
      <c r="B4" s="12">
        <v>248689</v>
      </c>
      <c r="C4" s="13" t="s">
        <v>24</v>
      </c>
      <c r="D4" s="14">
        <v>79.099999999999994</v>
      </c>
      <c r="E4" s="19">
        <v>0</v>
      </c>
      <c r="F4" s="11"/>
      <c r="G4" s="19">
        <v>40</v>
      </c>
      <c r="H4" s="15"/>
      <c r="I4" s="15" t="s">
        <v>25</v>
      </c>
      <c r="J4" s="15"/>
      <c r="K4" s="9"/>
      <c r="L4" s="9"/>
      <c r="M4" s="9"/>
      <c r="N4" s="9"/>
      <c r="O4" s="9"/>
      <c r="P4" s="16"/>
    </row>
    <row r="5" spans="1:16" ht="30" customHeight="1">
      <c r="A5" s="11">
        <v>2</v>
      </c>
      <c r="B5" s="11">
        <v>248690</v>
      </c>
      <c r="C5" s="18" t="s">
        <v>26</v>
      </c>
      <c r="D5" s="19">
        <v>80.3</v>
      </c>
      <c r="E5" s="19">
        <v>0</v>
      </c>
      <c r="F5" s="7"/>
      <c r="G5" s="19">
        <v>0</v>
      </c>
      <c r="H5" s="9"/>
      <c r="I5" s="9"/>
      <c r="J5" s="9"/>
      <c r="K5" s="9"/>
      <c r="L5" s="9"/>
      <c r="M5" s="9"/>
      <c r="N5" s="9"/>
      <c r="O5" s="9"/>
      <c r="P5" s="16"/>
    </row>
    <row r="6" spans="1:16" ht="30" customHeight="1">
      <c r="A6" s="11">
        <v>3</v>
      </c>
      <c r="B6" s="11">
        <v>248691</v>
      </c>
      <c r="C6" s="18" t="s">
        <v>27</v>
      </c>
      <c r="D6" s="19">
        <v>77.61</v>
      </c>
      <c r="E6" s="19">
        <v>0</v>
      </c>
      <c r="F6" s="7"/>
      <c r="G6" s="19">
        <v>0</v>
      </c>
      <c r="H6" s="9"/>
      <c r="I6" s="9"/>
      <c r="J6" s="9"/>
      <c r="K6" s="9"/>
      <c r="L6" s="9"/>
      <c r="M6" s="9"/>
      <c r="N6" s="9"/>
      <c r="O6" s="9"/>
      <c r="P6" s="16"/>
    </row>
    <row r="7" spans="1:16" ht="30" customHeight="1">
      <c r="A7" s="11">
        <v>4</v>
      </c>
      <c r="B7" s="11">
        <v>248692</v>
      </c>
      <c r="C7" s="18" t="s">
        <v>28</v>
      </c>
      <c r="D7" s="19">
        <v>81.89</v>
      </c>
      <c r="E7" s="19">
        <v>0</v>
      </c>
      <c r="F7" s="7"/>
      <c r="G7" s="19">
        <v>0</v>
      </c>
      <c r="H7" s="9"/>
      <c r="I7" s="9"/>
      <c r="J7" s="9"/>
      <c r="K7" s="9"/>
      <c r="L7" s="9"/>
      <c r="M7" s="9"/>
      <c r="N7" s="9"/>
      <c r="O7" s="9"/>
      <c r="P7" s="16"/>
    </row>
    <row r="8" spans="1:16" ht="30" customHeight="1">
      <c r="A8" s="11">
        <v>5</v>
      </c>
      <c r="B8" s="11">
        <v>248693</v>
      </c>
      <c r="C8" s="18" t="s">
        <v>29</v>
      </c>
      <c r="D8" s="19">
        <v>84.8</v>
      </c>
      <c r="E8" s="19">
        <v>10</v>
      </c>
      <c r="F8" s="9" t="s">
        <v>30</v>
      </c>
      <c r="G8" s="19">
        <v>0</v>
      </c>
      <c r="H8" s="9"/>
      <c r="I8" s="9" t="s">
        <v>31</v>
      </c>
      <c r="J8" s="9"/>
      <c r="K8" s="9"/>
      <c r="L8" s="9"/>
      <c r="M8" s="9"/>
      <c r="N8" s="9"/>
      <c r="O8" s="9"/>
      <c r="P8" s="20" t="s">
        <v>32</v>
      </c>
    </row>
    <row r="9" spans="1:16" ht="30" customHeight="1">
      <c r="A9" s="11">
        <v>6</v>
      </c>
      <c r="B9" s="11">
        <v>248694</v>
      </c>
      <c r="C9" s="7" t="s">
        <v>33</v>
      </c>
      <c r="D9" s="19">
        <v>83.3</v>
      </c>
      <c r="E9" s="19">
        <v>0</v>
      </c>
      <c r="F9" s="7" t="s">
        <v>34</v>
      </c>
      <c r="G9" s="19">
        <v>3.2</v>
      </c>
      <c r="H9" s="9"/>
      <c r="I9" s="9" t="s">
        <v>35</v>
      </c>
      <c r="J9" s="9" t="s">
        <v>34</v>
      </c>
      <c r="K9" s="9" t="s">
        <v>36</v>
      </c>
      <c r="L9" s="9" t="s">
        <v>34</v>
      </c>
      <c r="M9" s="9" t="s">
        <v>34</v>
      </c>
      <c r="N9" s="9" t="s">
        <v>34</v>
      </c>
      <c r="O9" s="9" t="s">
        <v>34</v>
      </c>
      <c r="P9" s="20" t="s">
        <v>34</v>
      </c>
    </row>
    <row r="10" spans="1:16" ht="30" customHeight="1">
      <c r="A10" s="11">
        <v>7</v>
      </c>
      <c r="B10" s="11">
        <v>248695</v>
      </c>
      <c r="C10" s="7" t="s">
        <v>37</v>
      </c>
      <c r="D10" s="19">
        <v>78.5</v>
      </c>
      <c r="E10" s="19">
        <v>0</v>
      </c>
      <c r="F10" s="7"/>
      <c r="G10" s="19">
        <v>0</v>
      </c>
      <c r="H10" s="9"/>
      <c r="I10" s="9"/>
      <c r="J10" s="9"/>
      <c r="K10" s="9"/>
      <c r="L10" s="9"/>
      <c r="M10" s="9"/>
      <c r="N10" s="9"/>
      <c r="O10" s="9"/>
      <c r="P10" s="16"/>
    </row>
    <row r="11" spans="1:16" ht="30" customHeight="1">
      <c r="A11" s="11">
        <v>8</v>
      </c>
      <c r="B11" s="11">
        <v>248696</v>
      </c>
      <c r="C11" s="7" t="s">
        <v>38</v>
      </c>
      <c r="D11" s="19">
        <v>80.3</v>
      </c>
      <c r="E11" s="19">
        <v>10</v>
      </c>
      <c r="F11" s="3" t="s">
        <v>39</v>
      </c>
      <c r="G11" s="19">
        <v>0</v>
      </c>
      <c r="H11" s="9"/>
      <c r="I11" s="9"/>
      <c r="J11" s="9"/>
      <c r="K11" s="9"/>
      <c r="L11" s="9"/>
      <c r="M11" s="9"/>
      <c r="N11" s="9"/>
      <c r="O11" s="9"/>
      <c r="P11" s="16"/>
    </row>
    <row r="12" spans="1:16" ht="30" customHeight="1">
      <c r="A12" s="11">
        <v>9</v>
      </c>
      <c r="B12" s="21">
        <v>248698</v>
      </c>
      <c r="C12" s="22" t="s">
        <v>40</v>
      </c>
      <c r="D12" s="19">
        <v>80.900000000000006</v>
      </c>
      <c r="E12" s="19">
        <v>10</v>
      </c>
      <c r="F12" s="23" t="s">
        <v>41</v>
      </c>
      <c r="G12" s="19">
        <v>17.2</v>
      </c>
      <c r="H12" s="9" t="s">
        <v>42</v>
      </c>
      <c r="I12" s="9"/>
      <c r="J12" s="9" t="s">
        <v>43</v>
      </c>
      <c r="K12" s="9"/>
      <c r="L12" s="9"/>
      <c r="M12" s="9"/>
      <c r="N12" s="23" t="s">
        <v>44</v>
      </c>
      <c r="O12" s="3" t="s">
        <v>45</v>
      </c>
      <c r="P12" s="24"/>
    </row>
    <row r="13" spans="1:16" ht="30" customHeight="1">
      <c r="A13" s="11">
        <v>10</v>
      </c>
      <c r="B13" s="11">
        <v>248699</v>
      </c>
      <c r="C13" s="7" t="s">
        <v>46</v>
      </c>
      <c r="D13" s="19">
        <v>77.3</v>
      </c>
      <c r="E13" s="19">
        <v>0</v>
      </c>
      <c r="F13" s="7"/>
      <c r="G13" s="19">
        <v>16</v>
      </c>
      <c r="H13" s="9"/>
      <c r="I13" s="9"/>
      <c r="J13" s="9" t="s">
        <v>47</v>
      </c>
      <c r="K13" s="9"/>
      <c r="L13" s="9"/>
      <c r="M13" s="9"/>
      <c r="N13" s="9"/>
      <c r="O13" s="9"/>
      <c r="P13" s="16"/>
    </row>
    <row r="14" spans="1:16" ht="30" customHeight="1">
      <c r="A14" s="11">
        <v>11</v>
      </c>
      <c r="B14" s="25">
        <v>248700</v>
      </c>
      <c r="C14" s="26" t="s">
        <v>48</v>
      </c>
      <c r="D14" s="19">
        <v>79.2</v>
      </c>
      <c r="E14" s="19">
        <v>0</v>
      </c>
      <c r="G14" s="19">
        <v>43.4</v>
      </c>
      <c r="H14" s="3" t="s">
        <v>49</v>
      </c>
      <c r="I14" s="9" t="s">
        <v>50</v>
      </c>
      <c r="J14" s="9" t="s">
        <v>51</v>
      </c>
      <c r="K14" s="9"/>
      <c r="L14" s="9"/>
      <c r="M14" s="9"/>
      <c r="N14" s="9"/>
      <c r="O14" s="3"/>
      <c r="P14" s="24"/>
    </row>
    <row r="15" spans="1:16" ht="30" customHeight="1">
      <c r="A15" s="11">
        <v>12</v>
      </c>
      <c r="B15" s="12">
        <v>248701</v>
      </c>
      <c r="C15" s="18" t="s">
        <v>52</v>
      </c>
      <c r="D15" s="19">
        <v>80.400000000000006</v>
      </c>
      <c r="E15" s="19">
        <v>6</v>
      </c>
      <c r="F15" s="27" t="s">
        <v>53</v>
      </c>
      <c r="G15" s="19">
        <v>0</v>
      </c>
      <c r="H15" s="9"/>
      <c r="I15" s="9"/>
      <c r="J15" s="9"/>
      <c r="K15" s="9"/>
      <c r="L15" s="9"/>
      <c r="M15" s="9"/>
      <c r="N15" s="9"/>
      <c r="O15" s="9"/>
      <c r="P15" s="16"/>
    </row>
    <row r="16" spans="1:16" ht="30" customHeight="1">
      <c r="A16" s="11">
        <v>13</v>
      </c>
      <c r="B16" s="11">
        <v>248702</v>
      </c>
      <c r="C16" s="28" t="s">
        <v>54</v>
      </c>
      <c r="D16" s="19">
        <v>81.400000000000006</v>
      </c>
      <c r="E16" s="19">
        <v>16</v>
      </c>
      <c r="F16" s="9" t="s">
        <v>55</v>
      </c>
      <c r="G16" s="19">
        <v>18</v>
      </c>
      <c r="H16" s="9"/>
      <c r="I16" s="23" t="s">
        <v>56</v>
      </c>
      <c r="J16" s="9"/>
      <c r="K16" s="9"/>
      <c r="L16" s="9"/>
      <c r="M16" s="9"/>
      <c r="N16" s="9"/>
      <c r="O16" s="9"/>
      <c r="P16" s="20" t="s">
        <v>57</v>
      </c>
    </row>
    <row r="17" spans="1:16" ht="30" customHeight="1">
      <c r="A17" s="11">
        <v>14</v>
      </c>
      <c r="B17" s="11">
        <v>248703</v>
      </c>
      <c r="C17" s="7" t="s">
        <v>58</v>
      </c>
      <c r="D17" s="19">
        <v>79.8</v>
      </c>
      <c r="E17" s="19">
        <v>16</v>
      </c>
      <c r="F17" s="7" t="s">
        <v>59</v>
      </c>
      <c r="G17" s="19">
        <v>0</v>
      </c>
      <c r="H17" s="9"/>
      <c r="I17" s="9"/>
      <c r="J17" s="9"/>
      <c r="K17" s="9"/>
      <c r="L17" s="9"/>
      <c r="M17" s="9"/>
      <c r="N17" s="9"/>
      <c r="O17" s="9"/>
      <c r="P17" s="16"/>
    </row>
    <row r="18" spans="1:16" ht="30" customHeight="1">
      <c r="A18" s="11">
        <v>15</v>
      </c>
      <c r="B18" s="11">
        <v>248704</v>
      </c>
      <c r="C18" s="7" t="s">
        <v>60</v>
      </c>
      <c r="D18" s="19">
        <v>79.599999999999994</v>
      </c>
      <c r="E18" s="19">
        <v>6</v>
      </c>
      <c r="F18" s="7" t="s">
        <v>61</v>
      </c>
      <c r="G18" s="19">
        <v>0</v>
      </c>
      <c r="H18" s="9"/>
      <c r="I18" s="9"/>
      <c r="J18" s="9"/>
      <c r="K18" s="9"/>
      <c r="L18" s="9"/>
      <c r="M18" s="9"/>
      <c r="N18" s="9"/>
      <c r="O18" s="9"/>
      <c r="P18" s="16"/>
    </row>
    <row r="19" spans="1:16" ht="30" customHeight="1">
      <c r="A19" s="11">
        <v>16</v>
      </c>
      <c r="B19" s="29">
        <v>248705</v>
      </c>
      <c r="C19" s="30" t="s">
        <v>62</v>
      </c>
      <c r="D19" s="31">
        <v>79.5</v>
      </c>
      <c r="E19" s="31">
        <v>0</v>
      </c>
      <c r="F19" s="31"/>
      <c r="G19" s="31">
        <v>0</v>
      </c>
      <c r="H19" s="32"/>
      <c r="I19" s="32"/>
      <c r="J19" s="32"/>
      <c r="K19" s="32"/>
      <c r="L19" s="32"/>
      <c r="M19" s="32"/>
      <c r="N19" s="32"/>
      <c r="O19" s="32"/>
      <c r="P19" s="24"/>
    </row>
    <row r="20" spans="1:16" ht="30" customHeight="1">
      <c r="A20" s="11">
        <v>17</v>
      </c>
      <c r="B20" s="11">
        <v>248706</v>
      </c>
      <c r="C20" s="8" t="s">
        <v>63</v>
      </c>
      <c r="D20" s="19">
        <v>78.8</v>
      </c>
      <c r="E20" s="19">
        <v>0</v>
      </c>
      <c r="F20" s="7"/>
      <c r="G20" s="19">
        <v>84.2</v>
      </c>
      <c r="H20" s="9"/>
      <c r="I20" s="9" t="s">
        <v>64</v>
      </c>
      <c r="J20" s="9" t="s">
        <v>65</v>
      </c>
      <c r="K20" s="9"/>
      <c r="L20" s="9" t="s">
        <v>66</v>
      </c>
      <c r="M20" s="9"/>
      <c r="N20" s="9" t="s">
        <v>67</v>
      </c>
      <c r="O20" s="9"/>
      <c r="P20" s="33" t="s">
        <v>68</v>
      </c>
    </row>
    <row r="21" spans="1:16" ht="30" customHeight="1">
      <c r="A21" s="11">
        <v>18</v>
      </c>
      <c r="B21" s="11">
        <v>248707</v>
      </c>
      <c r="C21" s="7" t="s">
        <v>69</v>
      </c>
      <c r="D21" s="19">
        <v>80.2</v>
      </c>
      <c r="E21" s="19">
        <v>0</v>
      </c>
      <c r="F21" s="7"/>
      <c r="G21" s="19">
        <v>0</v>
      </c>
      <c r="H21" s="9"/>
      <c r="I21" s="9"/>
      <c r="J21" s="9"/>
      <c r="K21" s="9"/>
      <c r="L21" s="9"/>
      <c r="M21" s="9"/>
      <c r="N21" s="9"/>
      <c r="O21" s="9"/>
      <c r="P21" s="16"/>
    </row>
    <row r="22" spans="1:16" ht="30" customHeight="1">
      <c r="A22" s="11">
        <v>19</v>
      </c>
      <c r="B22" s="21">
        <v>248709</v>
      </c>
      <c r="C22" s="34" t="s">
        <v>70</v>
      </c>
      <c r="D22" s="19">
        <v>79.599999999999994</v>
      </c>
      <c r="E22" s="19">
        <v>10</v>
      </c>
      <c r="F22" s="35" t="s">
        <v>71</v>
      </c>
      <c r="G22" s="19">
        <v>0</v>
      </c>
      <c r="H22" s="9"/>
      <c r="I22" s="9"/>
      <c r="J22" s="5"/>
      <c r="K22" s="9"/>
      <c r="L22" s="9"/>
      <c r="M22" s="9"/>
      <c r="N22" s="9"/>
      <c r="O22" s="9"/>
      <c r="P22" s="20" t="s">
        <v>72</v>
      </c>
    </row>
    <row r="23" spans="1:16" ht="30" customHeight="1">
      <c r="A23" s="11">
        <v>20</v>
      </c>
      <c r="B23" s="11">
        <v>248710</v>
      </c>
      <c r="C23" s="7" t="s">
        <v>73</v>
      </c>
      <c r="D23" s="19">
        <v>80.94</v>
      </c>
      <c r="E23" s="19">
        <v>0</v>
      </c>
      <c r="F23" s="19"/>
      <c r="G23" s="19">
        <v>0</v>
      </c>
      <c r="H23" s="9"/>
      <c r="I23" s="9"/>
      <c r="J23" s="9"/>
      <c r="K23" s="9"/>
      <c r="L23" s="9"/>
      <c r="M23" s="9"/>
      <c r="N23" s="9"/>
      <c r="O23" s="9"/>
      <c r="P23" s="16"/>
    </row>
    <row r="24" spans="1:16" ht="30" customHeight="1">
      <c r="A24" s="11">
        <v>21</v>
      </c>
      <c r="B24" s="11">
        <v>248711</v>
      </c>
      <c r="C24" s="7" t="s">
        <v>74</v>
      </c>
      <c r="D24" s="19">
        <v>79.8</v>
      </c>
      <c r="E24" s="19">
        <v>0</v>
      </c>
      <c r="F24" s="19"/>
      <c r="G24" s="19">
        <v>0</v>
      </c>
      <c r="H24" s="9"/>
      <c r="I24" s="9"/>
      <c r="J24" s="9"/>
      <c r="K24" s="9"/>
      <c r="L24" s="9"/>
      <c r="M24" s="9"/>
      <c r="N24" s="9"/>
      <c r="O24" s="9"/>
      <c r="P24" s="16"/>
    </row>
    <row r="25" spans="1:16" ht="30" customHeight="1">
      <c r="A25" s="11">
        <v>22</v>
      </c>
      <c r="B25" s="11">
        <v>248712</v>
      </c>
      <c r="C25" s="7" t="s">
        <v>75</v>
      </c>
      <c r="D25" s="19">
        <v>80</v>
      </c>
      <c r="E25" s="19">
        <v>0</v>
      </c>
      <c r="F25" s="9"/>
      <c r="G25" s="19">
        <v>5</v>
      </c>
      <c r="H25" s="9" t="s">
        <v>76</v>
      </c>
      <c r="I25" s="9"/>
      <c r="J25" s="9"/>
      <c r="K25" s="9"/>
      <c r="L25" s="9"/>
      <c r="M25" s="9"/>
      <c r="N25" s="9"/>
      <c r="O25" s="9"/>
      <c r="P25" s="16"/>
    </row>
    <row r="26" spans="1:16" ht="30" customHeight="1">
      <c r="A26" s="11">
        <v>23</v>
      </c>
      <c r="B26" s="15">
        <v>248714</v>
      </c>
      <c r="C26" s="7" t="s">
        <v>77</v>
      </c>
      <c r="D26" s="19">
        <v>81.900000000000006</v>
      </c>
      <c r="E26" s="19">
        <v>0</v>
      </c>
      <c r="F26" s="7"/>
      <c r="G26" s="19">
        <v>9.6</v>
      </c>
      <c r="H26" s="9"/>
      <c r="I26" s="9" t="s">
        <v>78</v>
      </c>
      <c r="J26" s="9" t="s">
        <v>79</v>
      </c>
      <c r="K26" s="9"/>
      <c r="L26" s="9"/>
      <c r="M26" s="9"/>
      <c r="N26" s="9"/>
      <c r="O26" s="9"/>
      <c r="P26" s="16"/>
    </row>
    <row r="27" spans="1:16" ht="30" customHeight="1">
      <c r="A27" s="11">
        <v>24</v>
      </c>
      <c r="B27" s="11">
        <v>248715</v>
      </c>
      <c r="C27" s="7" t="s">
        <v>80</v>
      </c>
      <c r="D27" s="19">
        <v>81.2</v>
      </c>
      <c r="E27" s="19">
        <v>0</v>
      </c>
      <c r="F27" s="7"/>
      <c r="G27" s="19">
        <v>0</v>
      </c>
      <c r="H27" s="9"/>
      <c r="I27" s="9"/>
      <c r="J27" s="9"/>
      <c r="K27" s="9"/>
      <c r="L27" s="9"/>
      <c r="M27" s="9"/>
      <c r="N27" s="9"/>
      <c r="O27" s="9"/>
      <c r="P27" s="16"/>
    </row>
    <row r="28" spans="1:16" ht="30" customHeight="1">
      <c r="A28" s="11">
        <v>25</v>
      </c>
      <c r="B28" s="36">
        <v>248716</v>
      </c>
      <c r="C28" s="26" t="s">
        <v>81</v>
      </c>
      <c r="D28" s="19">
        <v>80.400000000000006</v>
      </c>
      <c r="E28" s="19">
        <v>0</v>
      </c>
      <c r="G28" s="19">
        <v>5.6</v>
      </c>
      <c r="H28" s="3" t="s">
        <v>82</v>
      </c>
      <c r="I28" s="9"/>
      <c r="J28" s="9"/>
      <c r="K28" s="9"/>
      <c r="L28" s="9"/>
      <c r="M28" s="9" t="s">
        <v>83</v>
      </c>
      <c r="N28" s="9"/>
      <c r="O28" s="32"/>
      <c r="P28" s="16"/>
    </row>
    <row r="29" spans="1:16" ht="30" customHeight="1">
      <c r="A29" s="11">
        <v>26</v>
      </c>
      <c r="B29" s="37">
        <v>248717</v>
      </c>
      <c r="C29" s="30" t="s">
        <v>84</v>
      </c>
      <c r="D29" s="19">
        <v>78.599999999999994</v>
      </c>
      <c r="E29" s="19">
        <v>0</v>
      </c>
      <c r="F29" s="19"/>
      <c r="G29" s="19">
        <v>0</v>
      </c>
      <c r="H29" s="38"/>
      <c r="I29" s="38"/>
      <c r="J29" s="38"/>
      <c r="K29" s="38"/>
      <c r="L29" s="38"/>
      <c r="M29" s="38"/>
      <c r="N29" s="38"/>
      <c r="O29" s="38"/>
      <c r="P29" s="24"/>
    </row>
    <row r="30" spans="1:16" ht="30" customHeight="1">
      <c r="A30" s="11">
        <v>27</v>
      </c>
      <c r="B30" s="11">
        <v>248718</v>
      </c>
      <c r="C30" s="7" t="s">
        <v>85</v>
      </c>
      <c r="D30" s="19">
        <v>82</v>
      </c>
      <c r="E30" s="19">
        <v>0</v>
      </c>
      <c r="F30" s="19"/>
      <c r="G30" s="19">
        <v>0</v>
      </c>
      <c r="H30" s="9"/>
      <c r="I30" s="9"/>
      <c r="J30" s="9"/>
      <c r="K30" s="9"/>
      <c r="L30" s="9"/>
      <c r="M30" s="9"/>
      <c r="N30" s="9"/>
      <c r="O30" s="9"/>
      <c r="P30" s="16"/>
    </row>
    <row r="31" spans="1:16" ht="30" customHeight="1">
      <c r="A31" s="11">
        <v>28</v>
      </c>
      <c r="B31" s="39">
        <v>248719</v>
      </c>
      <c r="C31" s="7" t="s">
        <v>86</v>
      </c>
      <c r="D31" s="19">
        <v>80.2</v>
      </c>
      <c r="E31" s="31">
        <v>0</v>
      </c>
      <c r="F31" s="19"/>
      <c r="G31" s="19">
        <v>0</v>
      </c>
      <c r="H31" s="9"/>
      <c r="I31" s="9"/>
      <c r="J31" s="9"/>
      <c r="K31" s="9"/>
      <c r="L31" s="9"/>
      <c r="M31" s="9"/>
      <c r="N31" s="9"/>
      <c r="O31" s="9"/>
      <c r="P31" s="16"/>
    </row>
    <row r="32" spans="1:16" ht="30" customHeight="1">
      <c r="A32" s="11">
        <v>29</v>
      </c>
      <c r="B32" s="11">
        <v>248720</v>
      </c>
      <c r="C32" s="7" t="s">
        <v>87</v>
      </c>
      <c r="D32" s="19">
        <v>82.8</v>
      </c>
      <c r="E32" s="19">
        <v>47</v>
      </c>
      <c r="F32" s="9" t="s">
        <v>88</v>
      </c>
      <c r="G32" s="19">
        <v>0</v>
      </c>
      <c r="H32" s="9"/>
      <c r="I32" s="9"/>
      <c r="J32" s="9"/>
      <c r="K32" s="9"/>
      <c r="L32" s="9"/>
      <c r="M32" s="9"/>
      <c r="N32" s="9"/>
      <c r="O32" s="9"/>
      <c r="P32" s="16"/>
    </row>
    <row r="33" spans="1:16" ht="30" customHeight="1">
      <c r="A33" s="11">
        <v>30</v>
      </c>
      <c r="B33" s="11">
        <v>248721</v>
      </c>
      <c r="C33" s="7" t="s">
        <v>89</v>
      </c>
      <c r="D33" s="19">
        <v>79.2</v>
      </c>
      <c r="E33" s="80">
        <v>7</v>
      </c>
      <c r="F33" s="40" t="s">
        <v>90</v>
      </c>
      <c r="G33" s="19">
        <v>4</v>
      </c>
      <c r="H33" s="9"/>
      <c r="I33" s="9" t="s">
        <v>91</v>
      </c>
      <c r="J33" s="9"/>
      <c r="K33" s="9"/>
      <c r="L33" s="9"/>
      <c r="M33" s="9"/>
      <c r="N33" s="9"/>
      <c r="O33" s="9"/>
      <c r="P33" s="16"/>
    </row>
    <row r="34" spans="1:16" ht="30" customHeight="1">
      <c r="A34" s="11">
        <v>31</v>
      </c>
      <c r="B34" s="11">
        <v>248722</v>
      </c>
      <c r="C34" s="7" t="s">
        <v>92</v>
      </c>
      <c r="D34" s="19">
        <v>78.900000000000006</v>
      </c>
      <c r="E34" s="19">
        <v>0</v>
      </c>
      <c r="F34" s="7"/>
      <c r="G34" s="19">
        <v>24</v>
      </c>
      <c r="H34" s="9"/>
      <c r="I34" s="9" t="s">
        <v>93</v>
      </c>
      <c r="J34" s="9"/>
      <c r="K34" s="9"/>
      <c r="L34" s="9"/>
      <c r="M34" s="9"/>
      <c r="N34" s="9"/>
      <c r="O34" s="9"/>
      <c r="P34" s="16"/>
    </row>
    <row r="35" spans="1:16" ht="30" customHeight="1">
      <c r="A35" s="11">
        <v>32</v>
      </c>
      <c r="B35" s="11">
        <v>248724</v>
      </c>
      <c r="C35" s="7" t="s">
        <v>94</v>
      </c>
      <c r="D35" s="19">
        <v>75.56</v>
      </c>
      <c r="E35" s="19">
        <v>0</v>
      </c>
      <c r="F35" s="7"/>
      <c r="G35" s="43">
        <v>1.6</v>
      </c>
      <c r="H35" s="9"/>
      <c r="I35" s="9"/>
      <c r="J35" s="9"/>
      <c r="K35" s="9"/>
      <c r="L35" s="9"/>
      <c r="M35" s="9"/>
      <c r="O35" s="9" t="s">
        <v>95</v>
      </c>
      <c r="P35" s="16"/>
    </row>
    <row r="36" spans="1:16" ht="30" customHeight="1">
      <c r="A36" s="11">
        <v>33</v>
      </c>
      <c r="B36" s="11">
        <v>248725</v>
      </c>
      <c r="C36" s="7" t="s">
        <v>96</v>
      </c>
      <c r="D36" s="19">
        <v>81.95</v>
      </c>
      <c r="E36" s="19">
        <v>0</v>
      </c>
      <c r="F36" s="7"/>
      <c r="G36" s="19">
        <v>1.6</v>
      </c>
      <c r="H36" s="9"/>
      <c r="I36" s="9"/>
      <c r="J36" s="9"/>
      <c r="K36" s="9"/>
      <c r="L36" s="9"/>
      <c r="M36" s="9"/>
      <c r="N36" s="9"/>
      <c r="O36" s="41" t="s">
        <v>97</v>
      </c>
      <c r="P36" s="16"/>
    </row>
    <row r="37" spans="1:16" ht="30" customHeight="1">
      <c r="A37" s="11">
        <v>34</v>
      </c>
      <c r="B37" s="11">
        <v>248726</v>
      </c>
      <c r="C37" s="7" t="s">
        <v>98</v>
      </c>
      <c r="D37" s="19">
        <v>82.3</v>
      </c>
      <c r="E37" s="19">
        <v>0</v>
      </c>
      <c r="F37" s="7"/>
      <c r="G37" s="19">
        <v>16</v>
      </c>
      <c r="H37" s="9"/>
      <c r="I37" s="9" t="s">
        <v>99</v>
      </c>
      <c r="J37" s="9" t="s">
        <v>100</v>
      </c>
      <c r="K37" s="9"/>
      <c r="L37" s="9"/>
      <c r="M37" s="9"/>
      <c r="N37" s="9"/>
      <c r="O37" s="9"/>
      <c r="P37" s="16"/>
    </row>
    <row r="38" spans="1:16" ht="30" customHeight="1">
      <c r="A38" s="11">
        <v>35</v>
      </c>
      <c r="B38" s="37">
        <v>249522</v>
      </c>
      <c r="C38" s="30" t="s">
        <v>101</v>
      </c>
      <c r="D38" s="19">
        <v>80.5</v>
      </c>
      <c r="E38" s="19">
        <v>0</v>
      </c>
      <c r="F38" s="27"/>
      <c r="G38" s="19">
        <v>0</v>
      </c>
      <c r="H38" s="38"/>
      <c r="I38" s="38"/>
      <c r="J38" s="38"/>
      <c r="K38" s="38"/>
      <c r="L38" s="38"/>
      <c r="M38" s="38"/>
      <c r="N38" s="38"/>
      <c r="O38" s="38"/>
      <c r="P38" s="24"/>
    </row>
    <row r="39" spans="1:16" ht="30" customHeight="1">
      <c r="A39" s="11">
        <v>36</v>
      </c>
      <c r="B39" s="21">
        <v>249524</v>
      </c>
      <c r="C39" s="26" t="s">
        <v>102</v>
      </c>
      <c r="D39" s="19">
        <v>81.5</v>
      </c>
      <c r="E39" s="19">
        <v>29</v>
      </c>
      <c r="F39" s="7"/>
      <c r="G39" s="43">
        <v>8</v>
      </c>
      <c r="H39" s="23" t="s">
        <v>103</v>
      </c>
      <c r="I39" s="9"/>
      <c r="J39" s="9"/>
      <c r="K39" s="9"/>
      <c r="L39" s="9"/>
      <c r="M39" s="9"/>
      <c r="N39" s="9"/>
      <c r="O39" s="23" t="s">
        <v>104</v>
      </c>
      <c r="P39" s="24"/>
    </row>
    <row r="40" spans="1:16" ht="30" customHeight="1">
      <c r="A40" s="11">
        <v>37</v>
      </c>
      <c r="B40" s="11">
        <v>249526</v>
      </c>
      <c r="C40" s="7" t="s">
        <v>105</v>
      </c>
      <c r="D40" s="19">
        <v>80.3</v>
      </c>
      <c r="E40" s="19">
        <v>18</v>
      </c>
      <c r="F40" s="9" t="s">
        <v>106</v>
      </c>
      <c r="G40" s="19">
        <v>0</v>
      </c>
      <c r="H40" s="9"/>
      <c r="I40" s="9"/>
      <c r="J40" s="9"/>
      <c r="K40" s="9"/>
      <c r="L40" s="9"/>
      <c r="M40" s="9"/>
      <c r="N40" s="9"/>
      <c r="O40" s="9"/>
      <c r="P40" s="20" t="s">
        <v>107</v>
      </c>
    </row>
    <row r="41" spans="1:16" ht="30" customHeight="1">
      <c r="A41" s="11">
        <v>38</v>
      </c>
      <c r="B41" s="12">
        <v>249527</v>
      </c>
      <c r="C41" s="7" t="s">
        <v>108</v>
      </c>
      <c r="D41" s="19">
        <v>80</v>
      </c>
      <c r="E41" s="19">
        <v>0</v>
      </c>
      <c r="F41" s="7"/>
      <c r="G41" s="19">
        <v>0</v>
      </c>
      <c r="H41" s="9"/>
      <c r="I41" s="9"/>
      <c r="J41" s="9"/>
      <c r="K41" s="9"/>
      <c r="L41" s="9"/>
      <c r="M41" s="9"/>
      <c r="N41" s="9"/>
      <c r="O41" s="9"/>
      <c r="P41" s="16"/>
    </row>
    <row r="42" spans="1:16" ht="30" customHeight="1">
      <c r="A42" s="11">
        <v>39</v>
      </c>
      <c r="B42" s="11">
        <v>249530</v>
      </c>
      <c r="C42" s="7" t="s">
        <v>109</v>
      </c>
      <c r="D42" s="19">
        <v>77.7</v>
      </c>
      <c r="E42" s="19">
        <v>37</v>
      </c>
      <c r="F42" s="8" t="s">
        <v>110</v>
      </c>
      <c r="G42" s="19">
        <v>0</v>
      </c>
      <c r="H42" s="9"/>
      <c r="I42" s="42"/>
      <c r="J42" s="9"/>
      <c r="K42" s="9"/>
      <c r="L42" s="9"/>
      <c r="M42" s="9"/>
      <c r="N42" s="9"/>
      <c r="O42" s="9"/>
      <c r="P42" s="7" t="s">
        <v>111</v>
      </c>
    </row>
    <row r="43" spans="1:16" ht="30" customHeight="1">
      <c r="A43" s="11">
        <v>40</v>
      </c>
      <c r="B43" s="11">
        <v>249532</v>
      </c>
      <c r="C43" s="8" t="s">
        <v>112</v>
      </c>
      <c r="D43" s="19">
        <v>78.599999999999994</v>
      </c>
      <c r="E43" s="19">
        <v>0</v>
      </c>
      <c r="F43" s="9"/>
      <c r="G43" s="19">
        <v>0</v>
      </c>
      <c r="H43" s="9"/>
      <c r="I43" s="9"/>
      <c r="J43" s="9"/>
      <c r="K43" s="9"/>
      <c r="L43" s="9"/>
      <c r="M43" s="9"/>
      <c r="N43" s="9"/>
      <c r="O43" s="9"/>
      <c r="P43" s="20"/>
    </row>
    <row r="44" spans="1:16" ht="30" customHeight="1">
      <c r="A44" s="11">
        <v>41</v>
      </c>
      <c r="B44" s="11">
        <v>249533</v>
      </c>
      <c r="C44" s="7" t="s">
        <v>113</v>
      </c>
      <c r="D44" s="19">
        <v>78.900000000000006</v>
      </c>
      <c r="E44" s="19">
        <v>0</v>
      </c>
      <c r="F44" s="7"/>
      <c r="G44" s="19">
        <v>0</v>
      </c>
      <c r="H44" s="9"/>
      <c r="I44" s="9"/>
      <c r="J44" s="9"/>
      <c r="K44" s="9"/>
      <c r="L44" s="9"/>
      <c r="M44" s="9"/>
      <c r="N44" s="9"/>
      <c r="O44" s="9"/>
      <c r="P44" s="16"/>
    </row>
    <row r="45" spans="1:16" ht="30" customHeight="1">
      <c r="A45" s="11">
        <v>42</v>
      </c>
      <c r="B45" s="12">
        <v>249534</v>
      </c>
      <c r="C45" s="7" t="s">
        <v>114</v>
      </c>
      <c r="D45" s="19">
        <v>78.8</v>
      </c>
      <c r="E45" s="19">
        <v>0</v>
      </c>
      <c r="F45" s="7"/>
      <c r="G45" s="19">
        <v>0</v>
      </c>
      <c r="H45" s="9"/>
      <c r="I45" s="9"/>
      <c r="J45" s="9"/>
      <c r="K45" s="9"/>
      <c r="L45" s="9"/>
      <c r="M45" s="9"/>
      <c r="N45" s="9"/>
      <c r="O45" s="9"/>
      <c r="P45" s="16"/>
    </row>
    <row r="46" spans="1:16" ht="30" customHeight="1">
      <c r="A46" s="11">
        <v>43</v>
      </c>
      <c r="B46" s="11">
        <v>249535</v>
      </c>
      <c r="C46" s="7" t="s">
        <v>115</v>
      </c>
      <c r="D46" s="19">
        <v>80.2</v>
      </c>
      <c r="E46" s="19">
        <v>0</v>
      </c>
      <c r="F46" s="7"/>
      <c r="G46" s="19">
        <v>0</v>
      </c>
      <c r="H46" s="9"/>
      <c r="I46" s="9"/>
      <c r="J46" s="9"/>
      <c r="K46" s="9"/>
      <c r="L46" s="9"/>
      <c r="M46" s="9"/>
      <c r="N46" s="9"/>
      <c r="O46" s="9"/>
      <c r="P46" s="16"/>
    </row>
    <row r="47" spans="1:16" ht="30" customHeight="1">
      <c r="A47" s="11">
        <v>44</v>
      </c>
      <c r="B47" s="11">
        <v>249536</v>
      </c>
      <c r="C47" s="7" t="s">
        <v>116</v>
      </c>
      <c r="D47" s="19">
        <v>81.599999999999994</v>
      </c>
      <c r="E47" s="19">
        <v>0</v>
      </c>
      <c r="F47" s="7"/>
      <c r="G47" s="19">
        <v>88</v>
      </c>
      <c r="H47" s="9"/>
      <c r="I47" s="3" t="s">
        <v>117</v>
      </c>
      <c r="J47" s="9"/>
      <c r="K47" s="9"/>
      <c r="L47" s="9"/>
      <c r="M47" s="9"/>
      <c r="N47" s="20" t="s">
        <v>118</v>
      </c>
      <c r="O47" s="9"/>
      <c r="P47" s="16"/>
    </row>
    <row r="48" spans="1:16" ht="30" customHeight="1">
      <c r="A48" s="11">
        <v>45</v>
      </c>
      <c r="B48" s="9">
        <v>249537</v>
      </c>
      <c r="C48" s="9" t="s">
        <v>119</v>
      </c>
      <c r="D48" s="43">
        <v>79.7</v>
      </c>
      <c r="E48" s="43">
        <v>0</v>
      </c>
      <c r="F48" s="9"/>
      <c r="G48" s="43">
        <v>38.200000000000003</v>
      </c>
      <c r="H48" s="9" t="s">
        <v>120</v>
      </c>
      <c r="I48" s="9" t="s">
        <v>121</v>
      </c>
      <c r="J48" s="9" t="s">
        <v>34</v>
      </c>
      <c r="K48" s="9" t="s">
        <v>34</v>
      </c>
      <c r="L48" s="9" t="s">
        <v>34</v>
      </c>
      <c r="M48" s="9" t="s">
        <v>34</v>
      </c>
      <c r="N48" s="9" t="s">
        <v>34</v>
      </c>
      <c r="O48" s="9" t="s">
        <v>122</v>
      </c>
      <c r="P48" s="9" t="s">
        <v>34</v>
      </c>
    </row>
    <row r="49" spans="1:16" ht="100.8">
      <c r="A49" s="11">
        <v>46</v>
      </c>
      <c r="B49" s="11">
        <v>249538</v>
      </c>
      <c r="C49" s="7" t="s">
        <v>123</v>
      </c>
      <c r="D49" s="19">
        <v>81.7</v>
      </c>
      <c r="E49" s="19">
        <v>6</v>
      </c>
      <c r="F49" s="3" t="s">
        <v>124</v>
      </c>
      <c r="G49" s="19">
        <v>22</v>
      </c>
      <c r="H49" s="9"/>
      <c r="I49" s="23" t="s">
        <v>125</v>
      </c>
      <c r="J49" s="9"/>
      <c r="K49" s="9"/>
      <c r="L49" s="9"/>
      <c r="M49" s="9"/>
      <c r="N49" s="23" t="s">
        <v>126</v>
      </c>
      <c r="O49" s="9"/>
      <c r="P49" s="16"/>
    </row>
    <row r="50" spans="1:16" ht="41.4">
      <c r="A50" s="11">
        <v>47</v>
      </c>
      <c r="B50" s="15">
        <v>249539</v>
      </c>
      <c r="C50" s="7" t="s">
        <v>127</v>
      </c>
      <c r="D50" s="19">
        <v>78.8</v>
      </c>
      <c r="E50" s="19">
        <v>0</v>
      </c>
      <c r="F50" s="7"/>
      <c r="G50" s="19">
        <v>8</v>
      </c>
      <c r="H50" s="9"/>
      <c r="I50" s="9" t="s">
        <v>128</v>
      </c>
      <c r="J50" s="9"/>
      <c r="K50" s="9"/>
      <c r="L50" s="9"/>
      <c r="M50" s="9"/>
      <c r="N50" s="9"/>
      <c r="O50" s="9"/>
      <c r="P50" s="16"/>
    </row>
    <row r="51" spans="1:16" ht="69">
      <c r="A51" s="11">
        <v>48</v>
      </c>
      <c r="B51" s="21">
        <v>249541</v>
      </c>
      <c r="C51" s="34" t="s">
        <v>129</v>
      </c>
      <c r="D51" s="19">
        <v>78.900000000000006</v>
      </c>
      <c r="E51" s="19">
        <v>0</v>
      </c>
      <c r="F51" s="7"/>
      <c r="G51" s="43">
        <v>32</v>
      </c>
      <c r="H51" s="9"/>
      <c r="I51" s="9" t="s">
        <v>130</v>
      </c>
      <c r="J51" s="9"/>
      <c r="K51" s="9"/>
      <c r="L51" s="9"/>
      <c r="M51" s="9"/>
      <c r="N51" s="9"/>
      <c r="O51" s="9"/>
      <c r="P51" s="16"/>
    </row>
    <row r="52" spans="1:16" ht="82.2">
      <c r="A52" s="11">
        <v>49</v>
      </c>
      <c r="B52" s="44">
        <v>249542</v>
      </c>
      <c r="C52" s="45" t="s">
        <v>131</v>
      </c>
      <c r="D52" s="46">
        <v>80.8</v>
      </c>
      <c r="E52" s="46">
        <v>0</v>
      </c>
      <c r="F52" s="30"/>
      <c r="G52" s="46">
        <v>1.6</v>
      </c>
      <c r="H52" s="38"/>
      <c r="I52" s="38"/>
      <c r="J52" s="38"/>
      <c r="K52" s="38"/>
      <c r="L52" s="38"/>
      <c r="M52" s="38"/>
      <c r="N52" s="38"/>
      <c r="O52" s="48" t="s">
        <v>132</v>
      </c>
      <c r="P52" s="24"/>
    </row>
    <row r="53" spans="1:16" ht="82.2" customHeight="1">
      <c r="A53" s="11">
        <v>50</v>
      </c>
      <c r="B53" s="37">
        <v>249713</v>
      </c>
      <c r="C53" s="30" t="s">
        <v>133</v>
      </c>
      <c r="D53" s="19">
        <v>79.3</v>
      </c>
      <c r="E53" s="19">
        <v>0</v>
      </c>
      <c r="F53" s="27"/>
      <c r="G53" s="19">
        <v>0</v>
      </c>
      <c r="H53" s="38"/>
      <c r="I53" s="38"/>
      <c r="J53" s="38"/>
      <c r="K53" s="38"/>
      <c r="L53" s="38"/>
      <c r="M53" s="38"/>
      <c r="N53" s="38"/>
      <c r="O53" s="38"/>
      <c r="P53" s="24"/>
    </row>
    <row r="54" spans="1:16">
      <c r="A54" s="11">
        <v>51</v>
      </c>
      <c r="B54" s="49" t="s">
        <v>134</v>
      </c>
      <c r="C54" s="45" t="s">
        <v>135</v>
      </c>
      <c r="D54" s="19">
        <v>78.2</v>
      </c>
      <c r="E54" s="19">
        <v>0</v>
      </c>
      <c r="F54" s="30"/>
      <c r="G54" s="19">
        <v>0</v>
      </c>
      <c r="H54" s="38"/>
      <c r="I54" s="38"/>
      <c r="J54" s="38"/>
      <c r="K54" s="38"/>
      <c r="L54" s="38"/>
      <c r="M54" s="38"/>
      <c r="N54" s="38"/>
      <c r="O54" s="38"/>
      <c r="P54" s="24"/>
    </row>
    <row r="55" spans="1:16" ht="100.8">
      <c r="A55" s="11">
        <v>52</v>
      </c>
      <c r="B55" s="49" t="s">
        <v>136</v>
      </c>
      <c r="C55" s="45" t="s">
        <v>137</v>
      </c>
      <c r="D55" s="19">
        <v>78.33</v>
      </c>
      <c r="E55" s="80">
        <v>8</v>
      </c>
      <c r="F55" s="50" t="s">
        <v>138</v>
      </c>
      <c r="G55" s="19">
        <v>0</v>
      </c>
      <c r="H55" s="38"/>
      <c r="I55" s="38"/>
      <c r="J55" s="32"/>
      <c r="K55" s="32"/>
      <c r="L55" s="38"/>
      <c r="M55" s="38"/>
      <c r="N55" s="38"/>
      <c r="O55" s="38"/>
      <c r="P55" s="24"/>
    </row>
    <row r="56" spans="1:16" ht="239.4">
      <c r="A56" s="11">
        <v>53</v>
      </c>
      <c r="B56" s="45" t="s">
        <v>139</v>
      </c>
      <c r="C56" s="45" t="s">
        <v>140</v>
      </c>
      <c r="D56" s="31">
        <v>81.099999999999994</v>
      </c>
      <c r="E56" s="31">
        <v>30</v>
      </c>
      <c r="F56" s="51" t="s">
        <v>141</v>
      </c>
      <c r="G56" s="79">
        <v>10.4</v>
      </c>
      <c r="H56" s="3"/>
      <c r="I56" s="3"/>
      <c r="J56" s="3"/>
      <c r="K56" s="3" t="s">
        <v>142</v>
      </c>
      <c r="L56" s="3"/>
      <c r="M56" s="3"/>
      <c r="N56" s="3" t="s">
        <v>143</v>
      </c>
      <c r="O56" s="32"/>
      <c r="P56" s="3" t="s">
        <v>144</v>
      </c>
    </row>
    <row r="57" spans="1:16" ht="72">
      <c r="A57" s="11">
        <v>54</v>
      </c>
      <c r="B57" s="49" t="s">
        <v>145</v>
      </c>
      <c r="C57" s="47" t="s">
        <v>146</v>
      </c>
      <c r="D57" s="31">
        <v>77.5</v>
      </c>
      <c r="E57" s="31">
        <v>0</v>
      </c>
      <c r="F57" s="30"/>
      <c r="G57" s="31">
        <v>1.6</v>
      </c>
      <c r="H57" s="38"/>
      <c r="I57" s="38"/>
      <c r="J57" s="53" t="s">
        <v>147</v>
      </c>
      <c r="K57" s="38"/>
      <c r="L57" s="38"/>
      <c r="M57" s="38"/>
      <c r="N57" s="38"/>
      <c r="O57" s="38"/>
      <c r="P57" s="24"/>
    </row>
    <row r="58" spans="1:16">
      <c r="A58" s="54"/>
      <c r="B58" s="54"/>
      <c r="C58" s="55"/>
      <c r="D58" s="56"/>
      <c r="E58" s="81"/>
      <c r="F58" s="56"/>
      <c r="G58" s="81"/>
      <c r="H58" s="57"/>
      <c r="I58" s="57"/>
      <c r="K58" s="57"/>
      <c r="L58" s="57"/>
      <c r="M58" s="57"/>
      <c r="N58" s="57"/>
      <c r="O58" s="57"/>
    </row>
    <row r="59" spans="1:16">
      <c r="A59" s="54"/>
      <c r="B59" s="54"/>
      <c r="C59" s="55"/>
      <c r="D59" s="56"/>
      <c r="E59" s="81"/>
      <c r="F59" s="56"/>
      <c r="G59" s="81"/>
      <c r="H59" s="57"/>
      <c r="I59" s="57"/>
      <c r="J59" s="57"/>
      <c r="K59" s="57"/>
      <c r="L59" s="57"/>
      <c r="M59" s="57"/>
      <c r="N59" s="57"/>
      <c r="O59" s="57"/>
    </row>
    <row r="60" spans="1:16">
      <c r="A60" s="54"/>
      <c r="B60" s="54"/>
      <c r="C60" s="55"/>
      <c r="D60" s="56"/>
      <c r="E60" s="81"/>
      <c r="F60" s="56"/>
      <c r="G60" s="81"/>
      <c r="H60" s="57"/>
      <c r="I60" s="57"/>
      <c r="J60" s="57"/>
      <c r="K60" s="57"/>
      <c r="L60" s="57"/>
      <c r="M60" s="57"/>
      <c r="N60" s="57"/>
      <c r="O60" s="57"/>
    </row>
    <row r="61" spans="1:16">
      <c r="A61" s="54"/>
      <c r="B61" s="54"/>
      <c r="C61" s="55"/>
      <c r="D61" s="56"/>
      <c r="E61" s="81"/>
      <c r="F61" s="56"/>
      <c r="G61" s="81"/>
      <c r="H61" s="57"/>
      <c r="I61" s="57"/>
      <c r="J61" s="57"/>
      <c r="K61" s="57"/>
      <c r="L61" s="57"/>
      <c r="M61" s="57"/>
      <c r="N61" s="57"/>
      <c r="O61" s="57"/>
    </row>
    <row r="62" spans="1:16">
      <c r="A62" s="54"/>
      <c r="B62" s="54"/>
      <c r="C62" s="58"/>
      <c r="D62" s="56"/>
      <c r="E62" s="81"/>
      <c r="F62" s="56"/>
      <c r="G62" s="81"/>
      <c r="H62" s="57"/>
      <c r="I62" s="57"/>
      <c r="J62" s="57"/>
      <c r="K62" s="57"/>
      <c r="L62" s="57"/>
      <c r="M62" s="57"/>
      <c r="N62" s="57"/>
      <c r="O62" s="57"/>
    </row>
    <row r="63" spans="1:16">
      <c r="A63" s="54"/>
      <c r="B63" s="54"/>
      <c r="C63" s="55"/>
      <c r="D63" s="56"/>
      <c r="E63" s="81"/>
      <c r="F63" s="56"/>
      <c r="G63" s="81"/>
      <c r="H63" s="57"/>
      <c r="I63" s="57"/>
      <c r="J63" s="57"/>
      <c r="K63" s="57"/>
      <c r="L63" s="57"/>
      <c r="M63" s="57"/>
      <c r="N63" s="57"/>
      <c r="O63" s="57"/>
    </row>
    <row r="64" spans="1:16">
      <c r="A64" s="54"/>
      <c r="B64" s="54"/>
      <c r="C64" s="55"/>
      <c r="D64" s="56"/>
      <c r="E64" s="81"/>
      <c r="F64" s="56"/>
      <c r="G64" s="81"/>
      <c r="H64" s="57"/>
      <c r="I64" s="57"/>
      <c r="J64" s="57"/>
      <c r="K64" s="57"/>
      <c r="L64" s="57"/>
      <c r="M64" s="57"/>
      <c r="N64" s="57"/>
      <c r="O64" s="57"/>
    </row>
    <row r="65" spans="1:15">
      <c r="A65" s="54"/>
      <c r="B65" s="54"/>
      <c r="C65" s="55"/>
      <c r="D65" s="56"/>
      <c r="E65" s="81"/>
      <c r="F65" s="56"/>
      <c r="G65" s="81"/>
      <c r="H65" s="57"/>
      <c r="I65" s="57"/>
      <c r="J65" s="57"/>
      <c r="K65" s="57"/>
      <c r="L65" s="57"/>
      <c r="M65" s="57"/>
      <c r="N65" s="57"/>
      <c r="O65" s="57"/>
    </row>
    <row r="66" spans="1:15">
      <c r="A66" s="54"/>
      <c r="B66" s="54"/>
      <c r="C66" s="55"/>
      <c r="D66" s="56"/>
      <c r="E66" s="81"/>
      <c r="F66" s="56"/>
      <c r="G66" s="81"/>
      <c r="H66" s="57"/>
      <c r="I66" s="57"/>
      <c r="J66" s="57"/>
      <c r="K66" s="57"/>
      <c r="L66" s="57"/>
      <c r="M66" s="57"/>
      <c r="N66" s="57"/>
      <c r="O66" s="57"/>
    </row>
    <row r="67" spans="1:15">
      <c r="A67" s="54"/>
      <c r="B67" s="54"/>
      <c r="C67" s="55"/>
      <c r="D67" s="56"/>
      <c r="E67" s="81"/>
      <c r="F67" s="56"/>
      <c r="G67" s="81"/>
      <c r="H67" s="57"/>
      <c r="I67" s="57"/>
      <c r="J67" s="57"/>
      <c r="K67" s="57"/>
      <c r="L67" s="57"/>
      <c r="M67" s="57"/>
      <c r="N67" s="57"/>
      <c r="O67" s="57"/>
    </row>
    <row r="68" spans="1:15">
      <c r="A68" s="54"/>
      <c r="B68" s="54"/>
      <c r="C68" s="55"/>
      <c r="D68" s="56"/>
      <c r="E68" s="81"/>
      <c r="F68" s="56"/>
      <c r="G68" s="81"/>
      <c r="H68" s="57"/>
      <c r="I68" s="57"/>
      <c r="J68" s="57"/>
      <c r="K68" s="57"/>
      <c r="L68" s="57"/>
      <c r="M68" s="57"/>
      <c r="N68" s="57"/>
      <c r="O68" s="57"/>
    </row>
    <row r="69" spans="1:15">
      <c r="A69" s="54"/>
      <c r="B69" s="54"/>
      <c r="C69" s="55"/>
      <c r="D69" s="56"/>
      <c r="E69" s="81"/>
      <c r="F69" s="56"/>
      <c r="G69" s="81"/>
      <c r="H69" s="57"/>
      <c r="I69" s="57"/>
      <c r="J69" s="57"/>
      <c r="K69" s="57"/>
      <c r="L69" s="57"/>
      <c r="M69" s="57"/>
      <c r="N69" s="57"/>
      <c r="O69" s="57"/>
    </row>
    <row r="70" spans="1:15">
      <c r="A70" s="54"/>
      <c r="B70" s="54"/>
      <c r="C70" s="55"/>
      <c r="D70" s="56"/>
      <c r="E70" s="81"/>
      <c r="F70" s="56"/>
      <c r="G70" s="81"/>
      <c r="H70" s="57"/>
      <c r="I70" s="57"/>
      <c r="J70" s="57"/>
      <c r="K70" s="57"/>
      <c r="L70" s="57"/>
      <c r="M70" s="57"/>
      <c r="N70" s="57"/>
      <c r="O70" s="57"/>
    </row>
    <row r="71" spans="1:15">
      <c r="A71" s="54"/>
      <c r="B71" s="54"/>
      <c r="C71" s="55"/>
      <c r="D71" s="56"/>
      <c r="E71" s="81"/>
      <c r="F71" s="56"/>
      <c r="G71" s="81"/>
      <c r="H71" s="57"/>
      <c r="I71" s="57"/>
      <c r="J71" s="57"/>
      <c r="K71" s="57"/>
      <c r="L71" s="57"/>
      <c r="M71" s="57"/>
      <c r="N71" s="57"/>
      <c r="O71" s="57"/>
    </row>
    <row r="72" spans="1:15">
      <c r="A72" s="54"/>
      <c r="B72" s="54"/>
      <c r="C72" s="55"/>
      <c r="D72" s="56"/>
      <c r="E72" s="81"/>
      <c r="F72" s="56"/>
      <c r="G72" s="81"/>
      <c r="H72" s="57"/>
      <c r="I72" s="57"/>
      <c r="J72" s="57"/>
      <c r="K72" s="57"/>
      <c r="L72" s="57"/>
      <c r="M72" s="57"/>
      <c r="N72" s="57"/>
      <c r="O72" s="57"/>
    </row>
    <row r="73" spans="1:15">
      <c r="A73" s="54"/>
      <c r="B73" s="54"/>
      <c r="C73" s="55"/>
      <c r="D73" s="56"/>
      <c r="E73" s="81"/>
      <c r="F73" s="56"/>
      <c r="G73" s="81"/>
      <c r="H73" s="57"/>
      <c r="I73" s="57"/>
      <c r="J73" s="57"/>
      <c r="K73" s="57"/>
      <c r="L73" s="57"/>
      <c r="M73" s="57"/>
      <c r="N73" s="57"/>
      <c r="O73" s="57"/>
    </row>
    <row r="74" spans="1:15">
      <c r="A74" s="54"/>
      <c r="B74" s="54"/>
      <c r="C74" s="55"/>
      <c r="D74" s="56"/>
      <c r="E74" s="81"/>
      <c r="F74" s="56"/>
      <c r="G74" s="81"/>
      <c r="H74" s="57"/>
      <c r="I74" s="57"/>
      <c r="J74" s="57"/>
      <c r="K74" s="57"/>
      <c r="L74" s="57"/>
      <c r="M74" s="57"/>
      <c r="N74" s="57"/>
      <c r="O74" s="57"/>
    </row>
    <row r="75" spans="1:15">
      <c r="A75" s="54"/>
      <c r="B75" s="54"/>
      <c r="C75" s="55"/>
      <c r="D75" s="56"/>
      <c r="E75" s="81"/>
      <c r="F75" s="56"/>
      <c r="G75" s="81"/>
      <c r="H75" s="57"/>
      <c r="I75" s="57"/>
      <c r="J75" s="57"/>
      <c r="K75" s="57"/>
      <c r="L75" s="57"/>
      <c r="M75" s="57"/>
      <c r="N75" s="57"/>
      <c r="O75" s="57"/>
    </row>
    <row r="76" spans="1:15">
      <c r="A76" s="54"/>
      <c r="B76" s="54"/>
      <c r="C76" s="55"/>
      <c r="D76" s="56"/>
      <c r="E76" s="81"/>
      <c r="F76" s="56"/>
      <c r="G76" s="81"/>
      <c r="H76" s="57"/>
      <c r="I76" s="57"/>
      <c r="J76" s="57"/>
      <c r="K76" s="57"/>
      <c r="L76" s="57"/>
      <c r="M76" s="57"/>
      <c r="N76" s="57"/>
      <c r="O76" s="57"/>
    </row>
    <row r="77" spans="1:15">
      <c r="A77" s="54"/>
      <c r="B77" s="54"/>
      <c r="C77" s="55"/>
      <c r="D77" s="56"/>
      <c r="E77" s="81"/>
      <c r="F77" s="56"/>
      <c r="G77" s="81"/>
      <c r="H77" s="57"/>
      <c r="I77" s="57"/>
      <c r="J77" s="57"/>
      <c r="K77" s="57"/>
      <c r="L77" s="57"/>
      <c r="M77" s="57"/>
      <c r="N77" s="57"/>
      <c r="O77" s="57"/>
    </row>
    <row r="78" spans="1:15">
      <c r="A78" s="54"/>
      <c r="B78" s="54"/>
      <c r="C78" s="55"/>
      <c r="D78" s="56"/>
      <c r="E78" s="81"/>
      <c r="F78" s="56"/>
      <c r="G78" s="81"/>
      <c r="H78" s="57"/>
      <c r="I78" s="57"/>
      <c r="J78" s="57"/>
      <c r="K78" s="57"/>
      <c r="L78" s="57"/>
      <c r="M78" s="57"/>
      <c r="N78" s="57"/>
      <c r="O78" s="57"/>
    </row>
    <row r="79" spans="1:15">
      <c r="A79" s="54"/>
      <c r="B79" s="54"/>
      <c r="C79" s="55"/>
      <c r="D79" s="56"/>
      <c r="E79" s="81"/>
      <c r="F79" s="56"/>
      <c r="G79" s="81"/>
      <c r="H79" s="57"/>
      <c r="I79" s="57"/>
      <c r="J79" s="57"/>
      <c r="K79" s="57"/>
      <c r="L79" s="57"/>
      <c r="M79" s="57"/>
      <c r="N79" s="57"/>
      <c r="O79" s="57"/>
    </row>
    <row r="80" spans="1:15">
      <c r="A80" s="54"/>
      <c r="B80" s="54"/>
      <c r="C80" s="55"/>
      <c r="D80" s="56"/>
      <c r="E80" s="81"/>
      <c r="F80" s="56"/>
      <c r="G80" s="81"/>
      <c r="H80" s="57"/>
      <c r="I80" s="57"/>
      <c r="J80" s="57"/>
      <c r="K80" s="57"/>
      <c r="L80" s="57"/>
      <c r="M80" s="57"/>
      <c r="N80" s="57"/>
      <c r="O80" s="57"/>
    </row>
    <row r="81" spans="1:15">
      <c r="A81" s="54"/>
      <c r="B81" s="54"/>
      <c r="C81" s="55"/>
      <c r="D81" s="56"/>
      <c r="E81" s="81"/>
      <c r="F81" s="56"/>
      <c r="G81" s="81"/>
      <c r="H81" s="57"/>
      <c r="I81" s="57"/>
      <c r="J81" s="57"/>
      <c r="K81" s="57"/>
      <c r="L81" s="57"/>
      <c r="M81" s="57"/>
      <c r="N81" s="57"/>
      <c r="O81" s="57"/>
    </row>
    <row r="82" spans="1:15">
      <c r="A82" s="54"/>
      <c r="B82" s="54"/>
      <c r="C82" s="55"/>
      <c r="D82" s="56"/>
      <c r="E82" s="81"/>
      <c r="F82" s="56"/>
      <c r="G82" s="81"/>
      <c r="H82" s="57"/>
      <c r="I82" s="57"/>
      <c r="J82" s="57"/>
      <c r="K82" s="57"/>
      <c r="L82" s="57"/>
      <c r="M82" s="57"/>
      <c r="N82" s="57"/>
      <c r="O82" s="57"/>
    </row>
    <row r="83" spans="1:15">
      <c r="A83" s="54"/>
      <c r="B83" s="54"/>
      <c r="C83" s="55"/>
      <c r="D83" s="56"/>
      <c r="E83" s="81"/>
      <c r="F83" s="56"/>
      <c r="G83" s="81"/>
      <c r="H83" s="57"/>
      <c r="I83" s="57"/>
      <c r="J83" s="57"/>
      <c r="K83" s="57"/>
      <c r="L83" s="57"/>
      <c r="M83" s="57"/>
      <c r="N83" s="57"/>
      <c r="O83" s="57"/>
    </row>
    <row r="84" spans="1:15">
      <c r="A84" s="54"/>
      <c r="B84" s="54"/>
      <c r="C84" s="55"/>
      <c r="D84" s="56"/>
      <c r="E84" s="81"/>
      <c r="F84" s="56"/>
      <c r="G84" s="81"/>
      <c r="H84" s="57"/>
      <c r="I84" s="57"/>
      <c r="J84" s="57"/>
      <c r="K84" s="57"/>
      <c r="L84" s="57"/>
      <c r="M84" s="57"/>
      <c r="N84" s="57"/>
      <c r="O84" s="57"/>
    </row>
    <row r="85" spans="1:15">
      <c r="A85" s="54"/>
      <c r="B85" s="54"/>
      <c r="C85" s="55"/>
      <c r="D85" s="56"/>
      <c r="E85" s="81"/>
      <c r="F85" s="56"/>
      <c r="G85" s="81"/>
      <c r="H85" s="57"/>
      <c r="I85" s="57"/>
      <c r="J85" s="57"/>
      <c r="K85" s="57"/>
      <c r="L85" s="57"/>
      <c r="M85" s="57"/>
      <c r="N85" s="57"/>
      <c r="O85" s="57"/>
    </row>
    <row r="86" spans="1:15">
      <c r="A86" s="54"/>
      <c r="B86" s="54"/>
      <c r="C86" s="55"/>
      <c r="D86" s="56"/>
      <c r="E86" s="81"/>
      <c r="F86" s="56"/>
      <c r="G86" s="81"/>
      <c r="H86" s="57"/>
      <c r="I86" s="57"/>
      <c r="J86" s="57"/>
      <c r="K86" s="57"/>
      <c r="L86" s="57"/>
      <c r="M86" s="57"/>
      <c r="N86" s="57"/>
      <c r="O86" s="57"/>
    </row>
    <row r="87" spans="1:15">
      <c r="A87" s="54"/>
      <c r="B87" s="54"/>
      <c r="C87" s="55"/>
      <c r="D87" s="56"/>
      <c r="E87" s="81"/>
      <c r="F87" s="56"/>
      <c r="G87" s="81"/>
      <c r="H87" s="57"/>
      <c r="I87" s="57"/>
      <c r="J87" s="57"/>
      <c r="K87" s="57"/>
      <c r="L87" s="57"/>
      <c r="M87" s="57"/>
      <c r="N87" s="57"/>
      <c r="O87" s="57"/>
    </row>
    <row r="88" spans="1:15">
      <c r="A88" s="54"/>
      <c r="B88" s="54"/>
      <c r="C88" s="55"/>
      <c r="D88" s="56"/>
      <c r="E88" s="81"/>
      <c r="F88" s="56"/>
      <c r="G88" s="81"/>
      <c r="H88" s="57"/>
      <c r="I88" s="57"/>
      <c r="J88" s="57"/>
      <c r="K88" s="57"/>
      <c r="L88" s="57"/>
      <c r="M88" s="57"/>
      <c r="N88" s="57"/>
      <c r="O88" s="57"/>
    </row>
    <row r="89" spans="1:15">
      <c r="A89" s="54"/>
      <c r="B89" s="54"/>
      <c r="C89" s="55"/>
      <c r="D89" s="56"/>
      <c r="E89" s="81"/>
      <c r="F89" s="56"/>
      <c r="G89" s="81"/>
      <c r="H89" s="57"/>
      <c r="I89" s="57"/>
      <c r="J89" s="57"/>
      <c r="K89" s="57"/>
      <c r="L89" s="57"/>
      <c r="M89" s="57"/>
      <c r="N89" s="57"/>
      <c r="O89" s="57"/>
    </row>
    <row r="90" spans="1:15">
      <c r="A90" s="54"/>
      <c r="B90" s="54"/>
      <c r="C90" s="55"/>
      <c r="D90" s="56"/>
      <c r="E90" s="81"/>
      <c r="F90" s="56"/>
      <c r="G90" s="81"/>
      <c r="H90" s="57"/>
      <c r="I90" s="57"/>
      <c r="J90" s="57"/>
      <c r="K90" s="57"/>
      <c r="L90" s="57"/>
      <c r="M90" s="57"/>
      <c r="N90" s="57"/>
      <c r="O90" s="57"/>
    </row>
    <row r="91" spans="1:15">
      <c r="A91" s="54"/>
      <c r="B91" s="54"/>
      <c r="C91" s="55"/>
      <c r="D91" s="56"/>
      <c r="E91" s="81"/>
      <c r="F91" s="56"/>
      <c r="G91" s="81"/>
      <c r="H91" s="57"/>
      <c r="I91" s="57"/>
      <c r="J91" s="57"/>
      <c r="K91" s="57"/>
      <c r="L91" s="57"/>
      <c r="M91" s="57"/>
      <c r="N91" s="57"/>
      <c r="O91" s="57"/>
    </row>
    <row r="92" spans="1:15">
      <c r="A92" s="54"/>
      <c r="B92" s="54"/>
      <c r="C92" s="55"/>
      <c r="D92" s="56"/>
      <c r="E92" s="81"/>
      <c r="F92" s="56"/>
      <c r="G92" s="81"/>
      <c r="H92" s="57"/>
      <c r="I92" s="57"/>
      <c r="J92" s="57"/>
      <c r="K92" s="57"/>
      <c r="L92" s="57"/>
      <c r="M92" s="57"/>
      <c r="N92" s="57"/>
      <c r="O92" s="57"/>
    </row>
    <row r="93" spans="1:15">
      <c r="A93" s="54"/>
      <c r="B93" s="54"/>
      <c r="C93" s="55"/>
      <c r="D93" s="56"/>
      <c r="E93" s="81"/>
      <c r="F93" s="56"/>
      <c r="G93" s="81"/>
      <c r="H93" s="57"/>
      <c r="I93" s="57"/>
      <c r="J93" s="57"/>
      <c r="K93" s="57"/>
      <c r="L93" s="57"/>
      <c r="M93" s="57"/>
      <c r="N93" s="57"/>
      <c r="O93" s="57"/>
    </row>
    <row r="94" spans="1:15">
      <c r="A94" s="54"/>
      <c r="B94" s="54"/>
      <c r="C94" s="55"/>
      <c r="D94" s="56"/>
      <c r="E94" s="81"/>
      <c r="F94" s="56"/>
      <c r="G94" s="81"/>
      <c r="H94" s="57"/>
      <c r="I94" s="57"/>
      <c r="J94" s="57"/>
      <c r="K94" s="57"/>
      <c r="L94" s="57"/>
      <c r="M94" s="57"/>
      <c r="N94" s="57"/>
      <c r="O94" s="57"/>
    </row>
    <row r="95" spans="1:15">
      <c r="A95" s="54"/>
      <c r="B95" s="54"/>
      <c r="C95" s="58"/>
      <c r="D95" s="56"/>
      <c r="E95" s="81"/>
      <c r="F95" s="56"/>
      <c r="G95" s="81"/>
      <c r="H95" s="57"/>
      <c r="I95" s="57"/>
      <c r="J95" s="57"/>
      <c r="K95" s="57"/>
      <c r="L95" s="57"/>
      <c r="M95" s="57"/>
      <c r="N95" s="57"/>
      <c r="O95" s="57"/>
    </row>
    <row r="96" spans="1:15">
      <c r="A96" s="54"/>
      <c r="B96" s="54"/>
      <c r="C96" s="55"/>
      <c r="D96" s="56"/>
      <c r="E96" s="81"/>
      <c r="F96" s="56"/>
      <c r="G96" s="81"/>
      <c r="H96" s="57"/>
      <c r="I96" s="57"/>
      <c r="J96" s="57"/>
      <c r="K96" s="57"/>
      <c r="L96" s="57"/>
      <c r="M96" s="57"/>
      <c r="N96" s="57"/>
      <c r="O96" s="57"/>
    </row>
    <row r="97" spans="1:15">
      <c r="A97" s="54"/>
      <c r="B97" s="54"/>
      <c r="C97" s="55"/>
      <c r="D97" s="56"/>
      <c r="E97" s="81"/>
      <c r="F97" s="56"/>
      <c r="G97" s="81"/>
      <c r="H97" s="57"/>
      <c r="I97" s="57"/>
      <c r="J97" s="57"/>
      <c r="K97" s="57"/>
      <c r="L97" s="57"/>
      <c r="M97" s="57"/>
      <c r="N97" s="57"/>
      <c r="O97" s="57"/>
    </row>
    <row r="98" spans="1:15">
      <c r="A98" s="54"/>
      <c r="B98" s="54"/>
      <c r="C98" s="55"/>
      <c r="D98" s="56"/>
      <c r="E98" s="81"/>
      <c r="F98" s="56"/>
      <c r="G98" s="81"/>
      <c r="H98" s="57"/>
      <c r="I98" s="57"/>
      <c r="J98" s="57"/>
      <c r="K98" s="57"/>
      <c r="L98" s="57"/>
      <c r="M98" s="57"/>
      <c r="N98" s="57"/>
      <c r="O98" s="57"/>
    </row>
    <row r="99" spans="1:15">
      <c r="A99" s="54"/>
      <c r="B99" s="54"/>
      <c r="C99" s="55"/>
      <c r="D99" s="56"/>
      <c r="E99" s="81"/>
      <c r="F99" s="56"/>
      <c r="G99" s="81"/>
      <c r="H99" s="57"/>
      <c r="I99" s="57"/>
      <c r="J99" s="57"/>
      <c r="K99" s="57"/>
      <c r="L99" s="57"/>
      <c r="M99" s="57"/>
      <c r="N99" s="57"/>
      <c r="O99" s="57"/>
    </row>
    <row r="100" spans="1:15">
      <c r="A100" s="54"/>
      <c r="B100" s="54"/>
      <c r="C100" s="59"/>
      <c r="D100" s="56"/>
      <c r="E100" s="81"/>
      <c r="F100" s="56"/>
      <c r="G100" s="81"/>
      <c r="H100" s="57"/>
      <c r="I100" s="57"/>
      <c r="J100" s="57"/>
      <c r="K100" s="57"/>
      <c r="L100" s="57"/>
      <c r="M100" s="57"/>
      <c r="N100" s="57"/>
      <c r="O100" s="57"/>
    </row>
    <row r="101" spans="1:15">
      <c r="A101" s="54"/>
      <c r="B101" s="54"/>
      <c r="C101" s="55"/>
      <c r="D101" s="56"/>
      <c r="E101" s="81"/>
      <c r="F101" s="56"/>
      <c r="G101" s="81"/>
      <c r="H101" s="57"/>
      <c r="I101" s="57"/>
      <c r="J101" s="57"/>
      <c r="K101" s="57"/>
      <c r="L101" s="57"/>
      <c r="M101" s="57"/>
      <c r="N101" s="57"/>
      <c r="O101" s="57"/>
    </row>
    <row r="102" spans="1:15">
      <c r="A102" s="54"/>
      <c r="B102" s="54"/>
      <c r="C102" s="55"/>
      <c r="D102" s="56"/>
      <c r="E102" s="81"/>
      <c r="F102" s="56"/>
      <c r="G102" s="81"/>
      <c r="H102" s="57"/>
      <c r="I102" s="57"/>
      <c r="J102" s="57"/>
      <c r="K102" s="57"/>
      <c r="L102" s="57"/>
      <c r="M102" s="57"/>
      <c r="N102" s="57"/>
      <c r="O102" s="57"/>
    </row>
    <row r="103" spans="1:15">
      <c r="A103" s="54"/>
      <c r="B103" s="54"/>
      <c r="C103" s="55"/>
      <c r="D103" s="56"/>
      <c r="E103" s="81"/>
      <c r="F103" s="56"/>
      <c r="G103" s="81"/>
      <c r="H103" s="57"/>
      <c r="I103" s="57"/>
      <c r="J103" s="57"/>
      <c r="K103" s="57"/>
      <c r="L103" s="57"/>
      <c r="M103" s="57"/>
      <c r="N103" s="57"/>
      <c r="O103" s="57"/>
    </row>
    <row r="104" spans="1:15">
      <c r="A104" s="54"/>
      <c r="B104" s="54"/>
      <c r="C104" s="55"/>
      <c r="D104" s="56"/>
      <c r="E104" s="81"/>
      <c r="F104" s="56"/>
      <c r="G104" s="81"/>
      <c r="H104" s="57"/>
      <c r="I104" s="57"/>
      <c r="J104" s="57"/>
      <c r="K104" s="57"/>
      <c r="L104" s="57"/>
      <c r="M104" s="57"/>
      <c r="N104" s="57"/>
      <c r="O104" s="57"/>
    </row>
    <row r="105" spans="1:15">
      <c r="A105" s="54"/>
      <c r="B105" s="54"/>
      <c r="C105" s="55"/>
      <c r="D105" s="56"/>
      <c r="E105" s="81"/>
      <c r="F105" s="56"/>
      <c r="G105" s="81"/>
      <c r="H105" s="57"/>
      <c r="I105" s="57"/>
      <c r="J105" s="57"/>
      <c r="K105" s="57"/>
      <c r="L105" s="57"/>
      <c r="M105" s="57"/>
      <c r="N105" s="57"/>
      <c r="O105" s="57"/>
    </row>
    <row r="106" spans="1:15">
      <c r="A106" s="54"/>
      <c r="B106" s="54"/>
      <c r="C106" s="55"/>
      <c r="D106" s="56"/>
      <c r="E106" s="81"/>
      <c r="F106" s="56"/>
      <c r="G106" s="81"/>
      <c r="H106" s="57"/>
      <c r="I106" s="57"/>
      <c r="J106" s="57"/>
      <c r="K106" s="57"/>
      <c r="L106" s="57"/>
      <c r="M106" s="57"/>
      <c r="N106" s="57"/>
      <c r="O106" s="57"/>
    </row>
    <row r="107" spans="1:15">
      <c r="A107" s="54"/>
      <c r="B107" s="54"/>
      <c r="C107" s="55"/>
      <c r="D107" s="56"/>
      <c r="E107" s="81"/>
      <c r="F107" s="56"/>
      <c r="G107" s="81"/>
      <c r="H107" s="57"/>
      <c r="I107" s="57"/>
      <c r="J107" s="57"/>
      <c r="K107" s="57"/>
      <c r="L107" s="57"/>
      <c r="M107" s="57"/>
      <c r="N107" s="57"/>
      <c r="O107" s="57"/>
    </row>
    <row r="108" spans="1:15">
      <c r="A108" s="54"/>
      <c r="B108" s="54"/>
      <c r="C108" s="55"/>
      <c r="D108" s="56"/>
      <c r="E108" s="81"/>
      <c r="F108" s="56"/>
      <c r="G108" s="81"/>
      <c r="H108" s="57"/>
      <c r="I108" s="57"/>
      <c r="J108" s="57"/>
      <c r="K108" s="57"/>
      <c r="L108" s="57"/>
      <c r="M108" s="57"/>
      <c r="N108" s="57"/>
      <c r="O108" s="57"/>
    </row>
    <row r="109" spans="1:15">
      <c r="A109" s="54"/>
      <c r="B109" s="54"/>
      <c r="C109" s="55"/>
      <c r="D109" s="56"/>
      <c r="E109" s="81"/>
      <c r="F109" s="56"/>
      <c r="G109" s="81"/>
      <c r="H109" s="57"/>
      <c r="I109" s="57"/>
      <c r="J109" s="57"/>
      <c r="K109" s="57"/>
      <c r="L109" s="57"/>
      <c r="M109" s="57"/>
      <c r="N109" s="57"/>
      <c r="O109" s="57"/>
    </row>
    <row r="110" spans="1:15">
      <c r="A110" s="54"/>
      <c r="B110" s="54"/>
      <c r="C110" s="55"/>
      <c r="D110" s="56"/>
      <c r="E110" s="81"/>
      <c r="F110" s="56"/>
      <c r="G110" s="81"/>
      <c r="H110" s="57"/>
      <c r="I110" s="57"/>
      <c r="J110" s="57"/>
      <c r="K110" s="57"/>
      <c r="L110" s="57"/>
      <c r="M110" s="57"/>
      <c r="N110" s="57"/>
      <c r="O110" s="57"/>
    </row>
    <row r="111" spans="1:15">
      <c r="A111" s="54"/>
      <c r="B111" s="54"/>
      <c r="C111" s="56"/>
      <c r="D111" s="56"/>
      <c r="E111" s="81"/>
      <c r="F111" s="56"/>
      <c r="G111" s="81"/>
      <c r="H111" s="57"/>
      <c r="I111" s="57"/>
      <c r="J111" s="57"/>
      <c r="K111" s="57"/>
      <c r="L111" s="57"/>
      <c r="M111" s="57"/>
      <c r="N111" s="57"/>
      <c r="O111" s="57"/>
    </row>
    <row r="112" spans="1:15">
      <c r="A112" s="54"/>
      <c r="B112" s="54"/>
      <c r="C112" s="56"/>
      <c r="D112" s="56"/>
      <c r="E112" s="81"/>
      <c r="F112" s="56"/>
      <c r="G112" s="81"/>
      <c r="H112" s="57"/>
      <c r="I112" s="57"/>
      <c r="J112" s="57"/>
      <c r="K112" s="57"/>
      <c r="L112" s="57"/>
      <c r="M112" s="57"/>
      <c r="N112" s="57"/>
      <c r="O112" s="57"/>
    </row>
    <row r="113" spans="1:15">
      <c r="A113" s="54"/>
      <c r="B113" s="54"/>
      <c r="C113" s="56"/>
      <c r="D113" s="56"/>
      <c r="E113" s="81"/>
      <c r="F113" s="56"/>
      <c r="G113" s="81"/>
      <c r="H113" s="57"/>
      <c r="I113" s="57"/>
      <c r="J113" s="57"/>
      <c r="K113" s="57"/>
      <c r="L113" s="57"/>
      <c r="M113" s="57"/>
      <c r="N113" s="57"/>
      <c r="O113" s="57"/>
    </row>
    <row r="114" spans="1:15">
      <c r="A114" s="54"/>
      <c r="B114" s="54"/>
      <c r="C114" s="56"/>
      <c r="D114" s="56"/>
      <c r="E114" s="81"/>
      <c r="F114" s="56"/>
      <c r="G114" s="81"/>
      <c r="H114" s="57"/>
      <c r="I114" s="57"/>
      <c r="J114" s="57"/>
      <c r="K114" s="57"/>
      <c r="L114" s="57"/>
      <c r="M114" s="57"/>
      <c r="N114" s="57"/>
      <c r="O114" s="57"/>
    </row>
    <row r="115" spans="1:15">
      <c r="A115" s="54"/>
      <c r="B115" s="54"/>
      <c r="C115" s="56"/>
      <c r="D115" s="56"/>
      <c r="E115" s="81"/>
      <c r="F115" s="56"/>
      <c r="G115" s="81"/>
      <c r="H115" s="57"/>
      <c r="I115" s="57"/>
      <c r="J115" s="57"/>
      <c r="K115" s="57"/>
      <c r="L115" s="57"/>
      <c r="M115" s="57"/>
      <c r="N115" s="57"/>
      <c r="O115" s="57"/>
    </row>
    <row r="116" spans="1:15">
      <c r="A116" s="54"/>
      <c r="B116" s="54"/>
      <c r="C116" s="56"/>
      <c r="D116" s="56"/>
      <c r="E116" s="81"/>
      <c r="F116" s="56"/>
      <c r="G116" s="81"/>
      <c r="H116" s="57"/>
      <c r="I116" s="57"/>
      <c r="J116" s="57"/>
      <c r="K116" s="57"/>
      <c r="L116" s="57"/>
      <c r="M116" s="57"/>
      <c r="N116" s="57"/>
      <c r="O116" s="57"/>
    </row>
    <row r="117" spans="1:15">
      <c r="A117" s="54"/>
      <c r="B117" s="54"/>
      <c r="C117" s="56"/>
      <c r="D117" s="56"/>
      <c r="E117" s="81"/>
      <c r="F117" s="56"/>
      <c r="G117" s="81"/>
      <c r="H117" s="57"/>
      <c r="I117" s="57"/>
      <c r="J117" s="57"/>
      <c r="K117" s="57"/>
      <c r="L117" s="57"/>
      <c r="M117" s="57"/>
      <c r="N117" s="57"/>
      <c r="O117" s="57"/>
    </row>
    <row r="118" spans="1:15">
      <c r="A118" s="54"/>
      <c r="B118" s="54"/>
      <c r="C118" s="56"/>
      <c r="D118" s="56"/>
      <c r="E118" s="81"/>
      <c r="F118" s="56"/>
      <c r="G118" s="81"/>
      <c r="H118" s="57"/>
      <c r="I118" s="57"/>
      <c r="J118" s="57"/>
      <c r="K118" s="57"/>
      <c r="L118" s="57"/>
      <c r="M118" s="57"/>
      <c r="N118" s="57"/>
      <c r="O118" s="57"/>
    </row>
    <row r="119" spans="1:15">
      <c r="A119" s="54"/>
      <c r="B119" s="54"/>
      <c r="C119" s="56"/>
      <c r="D119" s="56"/>
      <c r="E119" s="81"/>
      <c r="F119" s="56"/>
      <c r="G119" s="81"/>
      <c r="H119" s="57"/>
      <c r="I119" s="57"/>
      <c r="J119" s="57"/>
      <c r="K119" s="57"/>
      <c r="L119" s="57"/>
      <c r="M119" s="57"/>
      <c r="N119" s="57"/>
      <c r="O119" s="57"/>
    </row>
    <row r="120" spans="1:15">
      <c r="A120" s="54"/>
      <c r="B120" s="54"/>
      <c r="C120" s="56"/>
      <c r="D120" s="56"/>
      <c r="E120" s="81"/>
      <c r="F120" s="56"/>
      <c r="G120" s="81"/>
      <c r="H120" s="57"/>
      <c r="I120" s="57"/>
      <c r="J120" s="57"/>
      <c r="K120" s="57"/>
      <c r="L120" s="57"/>
      <c r="M120" s="57"/>
      <c r="N120" s="57"/>
      <c r="O120" s="57"/>
    </row>
    <row r="121" spans="1:15">
      <c r="A121" s="54"/>
      <c r="B121" s="54"/>
      <c r="C121" s="56"/>
      <c r="D121" s="56"/>
      <c r="E121" s="81"/>
      <c r="F121" s="56"/>
      <c r="G121" s="81"/>
      <c r="H121" s="57"/>
      <c r="I121" s="57"/>
      <c r="J121" s="57"/>
      <c r="K121" s="57"/>
      <c r="L121" s="57"/>
      <c r="M121" s="57"/>
      <c r="N121" s="57"/>
      <c r="O121" s="57"/>
    </row>
    <row r="122" spans="1:15">
      <c r="A122" s="54"/>
      <c r="B122" s="54"/>
      <c r="C122" s="56"/>
      <c r="D122" s="56"/>
      <c r="E122" s="81"/>
      <c r="F122" s="56"/>
      <c r="G122" s="81"/>
      <c r="H122" s="57"/>
      <c r="I122" s="57"/>
      <c r="J122" s="57"/>
      <c r="K122" s="57"/>
      <c r="L122" s="57"/>
      <c r="M122" s="57"/>
      <c r="N122" s="57"/>
      <c r="O122" s="57"/>
    </row>
    <row r="123" spans="1:15">
      <c r="A123" s="54"/>
      <c r="B123" s="54"/>
      <c r="C123" s="56"/>
      <c r="D123" s="56"/>
      <c r="E123" s="81"/>
      <c r="F123" s="56"/>
      <c r="G123" s="81"/>
      <c r="H123" s="57"/>
      <c r="I123" s="57"/>
      <c r="J123" s="57"/>
      <c r="K123" s="57"/>
      <c r="L123" s="57"/>
      <c r="M123" s="57"/>
      <c r="N123" s="57"/>
      <c r="O123" s="57"/>
    </row>
    <row r="124" spans="1:15">
      <c r="A124" s="54"/>
      <c r="B124" s="54"/>
      <c r="C124" s="56"/>
      <c r="D124" s="56"/>
      <c r="E124" s="81"/>
      <c r="F124" s="56"/>
      <c r="G124" s="81"/>
      <c r="H124" s="57"/>
      <c r="I124" s="57"/>
      <c r="J124" s="57"/>
      <c r="K124" s="57"/>
      <c r="L124" s="57"/>
      <c r="M124" s="57"/>
      <c r="N124" s="57"/>
      <c r="O124" s="57"/>
    </row>
    <row r="125" spans="1:15">
      <c r="A125" s="54"/>
      <c r="B125" s="54"/>
      <c r="C125" s="56"/>
      <c r="D125" s="56"/>
      <c r="E125" s="81"/>
      <c r="F125" s="56"/>
      <c r="G125" s="81"/>
      <c r="H125" s="57"/>
      <c r="I125" s="57"/>
      <c r="J125" s="57"/>
      <c r="K125" s="57"/>
      <c r="L125" s="57"/>
      <c r="M125" s="57"/>
      <c r="N125" s="57"/>
      <c r="O125" s="57"/>
    </row>
    <row r="126" spans="1:15">
      <c r="A126" s="54"/>
      <c r="B126" s="54"/>
      <c r="C126" s="56"/>
      <c r="D126" s="56"/>
      <c r="E126" s="81"/>
      <c r="F126" s="56"/>
      <c r="G126" s="81"/>
      <c r="H126" s="57"/>
      <c r="I126" s="57"/>
      <c r="J126" s="57"/>
      <c r="K126" s="57"/>
      <c r="L126" s="57"/>
      <c r="M126" s="57"/>
      <c r="N126" s="57"/>
      <c r="O126" s="57"/>
    </row>
    <row r="127" spans="1:15">
      <c r="A127" s="54"/>
      <c r="B127" s="54"/>
      <c r="C127" s="56"/>
      <c r="D127" s="56"/>
      <c r="E127" s="81"/>
      <c r="F127" s="56"/>
      <c r="G127" s="81"/>
      <c r="H127" s="57"/>
      <c r="I127" s="57"/>
      <c r="J127" s="57"/>
      <c r="K127" s="57"/>
      <c r="L127" s="57"/>
      <c r="M127" s="57"/>
      <c r="N127" s="57"/>
      <c r="O127" s="57"/>
    </row>
    <row r="128" spans="1:15">
      <c r="A128" s="54"/>
      <c r="B128" s="54"/>
      <c r="C128" s="56"/>
      <c r="D128" s="56"/>
      <c r="E128" s="81"/>
      <c r="F128" s="56"/>
      <c r="G128" s="81"/>
      <c r="H128" s="57"/>
      <c r="I128" s="57"/>
      <c r="J128" s="57"/>
      <c r="K128" s="57"/>
      <c r="L128" s="57"/>
      <c r="M128" s="57"/>
      <c r="N128" s="57"/>
      <c r="O128" s="57"/>
    </row>
    <row r="129" spans="1:15">
      <c r="A129" s="54"/>
      <c r="B129" s="54"/>
      <c r="C129" s="56"/>
      <c r="D129" s="56"/>
      <c r="E129" s="81"/>
      <c r="F129" s="56"/>
      <c r="G129" s="81"/>
      <c r="H129" s="57"/>
      <c r="I129" s="57"/>
      <c r="J129" s="57"/>
      <c r="K129" s="57"/>
      <c r="L129" s="57"/>
      <c r="M129" s="57"/>
      <c r="N129" s="57"/>
      <c r="O129" s="57"/>
    </row>
    <row r="130" spans="1:15">
      <c r="A130" s="54"/>
      <c r="B130" s="54"/>
      <c r="C130" s="56"/>
      <c r="D130" s="56"/>
      <c r="E130" s="81"/>
      <c r="F130" s="56"/>
      <c r="G130" s="81"/>
      <c r="H130" s="57"/>
      <c r="I130" s="57"/>
      <c r="J130" s="57"/>
      <c r="K130" s="57"/>
      <c r="L130" s="57"/>
      <c r="M130" s="57"/>
      <c r="N130" s="57"/>
      <c r="O130" s="57"/>
    </row>
    <row r="131" spans="1:15">
      <c r="A131" s="54"/>
      <c r="B131" s="54"/>
      <c r="C131" s="56"/>
      <c r="D131" s="56"/>
      <c r="E131" s="81"/>
      <c r="F131" s="56"/>
      <c r="G131" s="81"/>
      <c r="H131" s="57"/>
      <c r="I131" s="57"/>
      <c r="J131" s="57"/>
      <c r="K131" s="57"/>
      <c r="L131" s="57"/>
      <c r="M131" s="57"/>
      <c r="N131" s="57"/>
      <c r="O131" s="57"/>
    </row>
    <row r="132" spans="1:15">
      <c r="A132" s="54"/>
      <c r="B132" s="54"/>
      <c r="C132" s="56"/>
      <c r="D132" s="56"/>
      <c r="E132" s="81"/>
      <c r="F132" s="56"/>
      <c r="G132" s="81"/>
      <c r="H132" s="57"/>
      <c r="I132" s="57"/>
      <c r="J132" s="57"/>
      <c r="K132" s="57"/>
      <c r="L132" s="57"/>
      <c r="M132" s="57"/>
      <c r="N132" s="57"/>
      <c r="O132" s="57"/>
    </row>
    <row r="133" spans="1:15">
      <c r="A133" s="54"/>
      <c r="B133" s="54"/>
      <c r="C133" s="56"/>
      <c r="D133" s="56"/>
      <c r="E133" s="81"/>
      <c r="F133" s="56"/>
      <c r="G133" s="81"/>
      <c r="H133" s="57"/>
      <c r="I133" s="57"/>
      <c r="J133" s="57"/>
      <c r="K133" s="57"/>
      <c r="L133" s="57"/>
      <c r="M133" s="57"/>
      <c r="N133" s="57"/>
      <c r="O133" s="57"/>
    </row>
    <row r="134" spans="1:15">
      <c r="A134" s="54"/>
      <c r="B134" s="54"/>
      <c r="C134" s="56"/>
      <c r="D134" s="56"/>
      <c r="E134" s="81"/>
      <c r="F134" s="56"/>
      <c r="G134" s="81"/>
      <c r="H134" s="57"/>
      <c r="I134" s="57"/>
      <c r="J134" s="57"/>
      <c r="K134" s="57"/>
      <c r="L134" s="57"/>
      <c r="M134" s="57"/>
      <c r="N134" s="57"/>
      <c r="O134" s="57"/>
    </row>
    <row r="135" spans="1:15">
      <c r="A135" s="54"/>
      <c r="B135" s="54"/>
      <c r="C135" s="56"/>
      <c r="D135" s="56"/>
      <c r="E135" s="81"/>
      <c r="F135" s="56"/>
      <c r="G135" s="81"/>
      <c r="H135" s="57"/>
      <c r="I135" s="57"/>
      <c r="J135" s="57"/>
      <c r="K135" s="57"/>
      <c r="L135" s="57"/>
      <c r="M135" s="57"/>
      <c r="N135" s="57"/>
      <c r="O135" s="57"/>
    </row>
    <row r="136" spans="1:15">
      <c r="A136" s="54"/>
      <c r="B136" s="54"/>
      <c r="C136" s="56"/>
      <c r="D136" s="56"/>
      <c r="E136" s="81"/>
      <c r="F136" s="56"/>
      <c r="G136" s="81"/>
      <c r="H136" s="57"/>
      <c r="I136" s="57"/>
      <c r="J136" s="57"/>
      <c r="K136" s="57"/>
      <c r="L136" s="57"/>
      <c r="M136" s="57"/>
      <c r="N136" s="57"/>
      <c r="O136" s="57"/>
    </row>
    <row r="137" spans="1:15">
      <c r="A137" s="54"/>
      <c r="B137" s="54"/>
      <c r="C137" s="56"/>
      <c r="D137" s="56"/>
      <c r="E137" s="81"/>
      <c r="F137" s="56"/>
      <c r="G137" s="81"/>
      <c r="H137" s="57"/>
      <c r="I137" s="57"/>
      <c r="J137" s="57"/>
      <c r="K137" s="57"/>
      <c r="L137" s="57"/>
      <c r="M137" s="57"/>
      <c r="N137" s="57"/>
      <c r="O137" s="57"/>
    </row>
    <row r="138" spans="1:15">
      <c r="A138" s="54"/>
      <c r="B138" s="54"/>
      <c r="C138" s="56"/>
      <c r="D138" s="56"/>
      <c r="E138" s="81"/>
      <c r="F138" s="56"/>
      <c r="G138" s="81"/>
      <c r="H138" s="57"/>
      <c r="I138" s="57"/>
      <c r="J138" s="57"/>
      <c r="K138" s="57"/>
      <c r="L138" s="57"/>
      <c r="M138" s="57"/>
      <c r="N138" s="57"/>
      <c r="O138" s="57"/>
    </row>
    <row r="139" spans="1:15">
      <c r="A139" s="54"/>
      <c r="B139" s="54"/>
      <c r="C139" s="56"/>
      <c r="D139" s="56"/>
      <c r="E139" s="81"/>
      <c r="F139" s="56"/>
      <c r="G139" s="81"/>
      <c r="H139" s="57"/>
      <c r="I139" s="57"/>
      <c r="J139" s="57"/>
      <c r="K139" s="57"/>
      <c r="L139" s="57"/>
      <c r="M139" s="57"/>
      <c r="N139" s="57"/>
      <c r="O139" s="57"/>
    </row>
    <row r="140" spans="1:15">
      <c r="A140" s="54"/>
      <c r="B140" s="54"/>
      <c r="C140" s="56"/>
      <c r="D140" s="56"/>
      <c r="E140" s="81"/>
      <c r="F140" s="56"/>
      <c r="G140" s="81"/>
      <c r="H140" s="57"/>
      <c r="I140" s="57"/>
      <c r="J140" s="57"/>
      <c r="K140" s="57"/>
      <c r="L140" s="57"/>
      <c r="M140" s="57"/>
      <c r="N140" s="57"/>
      <c r="O140" s="57"/>
    </row>
    <row r="141" spans="1:15">
      <c r="A141" s="54"/>
      <c r="B141" s="54"/>
      <c r="C141" s="56"/>
      <c r="D141" s="56"/>
      <c r="E141" s="81"/>
      <c r="F141" s="56"/>
      <c r="G141" s="81"/>
      <c r="H141" s="57"/>
      <c r="I141" s="57"/>
      <c r="J141" s="57"/>
      <c r="K141" s="57"/>
      <c r="L141" s="57"/>
      <c r="M141" s="57"/>
      <c r="N141" s="57"/>
      <c r="O141" s="57"/>
    </row>
    <row r="142" spans="1:15">
      <c r="A142" s="54"/>
      <c r="B142" s="54"/>
      <c r="C142" s="56"/>
      <c r="D142" s="56"/>
      <c r="E142" s="81"/>
      <c r="F142" s="56"/>
      <c r="G142" s="81"/>
      <c r="H142" s="57"/>
      <c r="I142" s="57"/>
      <c r="J142" s="57"/>
      <c r="K142" s="57"/>
      <c r="L142" s="57"/>
      <c r="M142" s="57"/>
      <c r="N142" s="57"/>
      <c r="O142" s="57"/>
    </row>
    <row r="143" spans="1:15">
      <c r="A143" s="54"/>
      <c r="B143" s="54"/>
      <c r="C143" s="56"/>
      <c r="D143" s="56"/>
      <c r="E143" s="81"/>
      <c r="F143" s="56"/>
      <c r="G143" s="81"/>
      <c r="H143" s="57"/>
      <c r="I143" s="57"/>
      <c r="J143" s="57"/>
      <c r="K143" s="57"/>
      <c r="L143" s="57"/>
      <c r="M143" s="57"/>
      <c r="N143" s="57"/>
      <c r="O143" s="57"/>
    </row>
    <row r="144" spans="1:15">
      <c r="A144" s="54"/>
      <c r="B144" s="54"/>
      <c r="C144" s="56"/>
      <c r="D144" s="56"/>
      <c r="E144" s="81"/>
      <c r="F144" s="56"/>
      <c r="G144" s="81"/>
      <c r="H144" s="57"/>
      <c r="I144" s="57"/>
      <c r="J144" s="57"/>
      <c r="K144" s="57"/>
      <c r="L144" s="57"/>
      <c r="M144" s="57"/>
      <c r="N144" s="57"/>
      <c r="O144" s="57"/>
    </row>
    <row r="145" spans="1:15">
      <c r="A145" s="54"/>
      <c r="B145" s="54"/>
      <c r="C145" s="56"/>
      <c r="D145" s="56"/>
      <c r="E145" s="81"/>
      <c r="F145" s="56"/>
      <c r="G145" s="81"/>
      <c r="H145" s="57"/>
      <c r="I145" s="57"/>
      <c r="J145" s="57"/>
      <c r="K145" s="57"/>
      <c r="L145" s="57"/>
      <c r="M145" s="57"/>
      <c r="N145" s="57"/>
      <c r="O145" s="57"/>
    </row>
    <row r="146" spans="1:15">
      <c r="A146" s="54"/>
      <c r="B146" s="54"/>
      <c r="C146" s="56"/>
      <c r="D146" s="56"/>
      <c r="E146" s="81"/>
      <c r="F146" s="56"/>
      <c r="G146" s="81"/>
      <c r="H146" s="57"/>
      <c r="I146" s="57"/>
      <c r="J146" s="57"/>
      <c r="K146" s="57"/>
      <c r="L146" s="57"/>
      <c r="M146" s="57"/>
      <c r="N146" s="57"/>
      <c r="O146" s="57"/>
    </row>
    <row r="147" spans="1:15">
      <c r="A147" s="54"/>
      <c r="B147" s="54"/>
      <c r="C147" s="56"/>
      <c r="D147" s="56"/>
      <c r="E147" s="81"/>
      <c r="F147" s="56"/>
      <c r="G147" s="81"/>
      <c r="H147" s="57"/>
      <c r="I147" s="57"/>
      <c r="J147" s="57"/>
      <c r="K147" s="57"/>
      <c r="L147" s="57"/>
      <c r="M147" s="57"/>
      <c r="N147" s="57"/>
      <c r="O147" s="57"/>
    </row>
    <row r="148" spans="1:15">
      <c r="A148" s="54"/>
      <c r="B148" s="54"/>
      <c r="C148" s="56"/>
      <c r="D148" s="56"/>
      <c r="E148" s="81"/>
      <c r="F148" s="56"/>
      <c r="G148" s="81"/>
      <c r="H148" s="57"/>
      <c r="I148" s="57"/>
      <c r="J148" s="57"/>
      <c r="K148" s="57"/>
      <c r="L148" s="57"/>
      <c r="M148" s="57"/>
      <c r="N148" s="57"/>
      <c r="O148" s="57"/>
    </row>
    <row r="149" spans="1:15">
      <c r="A149" s="54"/>
      <c r="B149" s="54"/>
      <c r="C149" s="56"/>
      <c r="D149" s="56"/>
      <c r="E149" s="81"/>
      <c r="F149" s="56"/>
      <c r="G149" s="81"/>
      <c r="H149" s="57"/>
      <c r="I149" s="57"/>
      <c r="J149" s="57"/>
      <c r="K149" s="57"/>
      <c r="L149" s="57"/>
      <c r="M149" s="57"/>
      <c r="N149" s="57"/>
      <c r="O149" s="57"/>
    </row>
  </sheetData>
  <mergeCells count="2">
    <mergeCell ref="A2:A3"/>
    <mergeCell ref="I3:K3"/>
  </mergeCells>
  <phoneticPr fontId="1" type="noConversion"/>
  <conditionalFormatting sqref="C54">
    <cfRule type="duplicateValues" dxfId="3" priority="4" stopIfTrue="1"/>
  </conditionalFormatting>
  <conditionalFormatting sqref="C55">
    <cfRule type="duplicateValues" dxfId="2" priority="3" stopIfTrue="1"/>
  </conditionalFormatting>
  <conditionalFormatting sqref="C56">
    <cfRule type="duplicateValues" dxfId="1" priority="2" stopIfTrue="1"/>
  </conditionalFormatting>
  <conditionalFormatting sqref="C57">
    <cfRule type="duplicateValues" dxfId="0" priority="1" stopIfTrue="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6</vt:i4>
      </vt:variant>
    </vt:vector>
  </HeadingPairs>
  <TitlesOfParts>
    <vt:vector size="6" baseType="lpstr">
      <vt:lpstr>22级秋博汇总</vt:lpstr>
      <vt:lpstr>23级秋博汇总</vt:lpstr>
      <vt:lpstr>24级秋博汇总</vt:lpstr>
      <vt:lpstr>22级博士</vt:lpstr>
      <vt:lpstr>23级博士</vt:lpstr>
      <vt:lpstr>24级博士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ZDJ</dc:creator>
  <cp:lastModifiedBy>wx1473227635@outlook.com</cp:lastModifiedBy>
  <dcterms:created xsi:type="dcterms:W3CDTF">2015-06-05T18:19:34Z</dcterms:created>
  <dcterms:modified xsi:type="dcterms:W3CDTF">2025-10-21T11:36:41Z</dcterms:modified>
</cp:coreProperties>
</file>